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5年度\"/>
    </mc:Choice>
  </mc:AlternateContent>
  <xr:revisionPtr revIDLastSave="0" documentId="13_ncr:1_{19F57AFD-B72D-4CF8-86BA-0D8D7AAFE984}" xr6:coauthVersionLast="47" xr6:coauthVersionMax="47" xr10:uidLastSave="{00000000-0000-0000-0000-000000000000}"/>
  <bookViews>
    <workbookView xWindow="-120" yWindow="-120" windowWidth="29040" windowHeight="15840" xr2:uid="{00000000-000D-0000-FFFF-FFFF00000000}"/>
  </bookViews>
  <sheets>
    <sheet name="【3号】令和5年度HP公表資料(R5契約分) " sheetId="1" r:id="rId1"/>
  </sheets>
  <externalReferences>
    <externalReference r:id="rId2"/>
    <externalReference r:id="rId3"/>
  </externalReferences>
  <definedNames>
    <definedName name="_xlnm._FilterDatabase" localSheetId="0" hidden="1">'【3号】令和5年度HP公表資料(R5契約分) '!$B$4:$Q$44</definedName>
    <definedName name="_xlnm.Print_Area" localSheetId="0">'【3号】令和5年度HP公表資料(R5契約分) '!$A$1:$Q$45</definedName>
    <definedName name="_xlnm.Print_Titles" localSheetId="0">'【3号】令和5年度HP公表資料(R5契約分)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 l="1"/>
  <c r="D34" i="1"/>
  <c r="D35" i="1"/>
  <c r="D36" i="1"/>
  <c r="D37" i="1"/>
  <c r="D38" i="1"/>
  <c r="D39" i="1"/>
  <c r="I33" i="1"/>
  <c r="I34" i="1"/>
  <c r="I35" i="1"/>
  <c r="I36" i="1"/>
  <c r="I37" i="1"/>
  <c r="I38" i="1"/>
  <c r="I39" i="1"/>
  <c r="D10" i="1"/>
  <c r="D11" i="1"/>
  <c r="D12" i="1"/>
  <c r="D13" i="1"/>
  <c r="D14" i="1"/>
  <c r="D15" i="1"/>
  <c r="D16" i="1"/>
  <c r="D17" i="1"/>
  <c r="D18" i="1"/>
  <c r="D19" i="1"/>
  <c r="D20" i="1"/>
  <c r="D21" i="1"/>
  <c r="D22" i="1"/>
  <c r="D23" i="1"/>
  <c r="D24" i="1"/>
  <c r="D25" i="1"/>
  <c r="D26" i="1"/>
  <c r="D27" i="1"/>
  <c r="D28" i="1"/>
  <c r="D29" i="1"/>
  <c r="D30" i="1"/>
  <c r="D31" i="1"/>
  <c r="D32" i="1"/>
  <c r="D9" i="1"/>
  <c r="I6" i="1"/>
  <c r="I7" i="1"/>
  <c r="I8" i="1"/>
  <c r="I9" i="1"/>
  <c r="I10" i="1"/>
  <c r="I11" i="1"/>
  <c r="I12" i="1"/>
  <c r="I13" i="1"/>
  <c r="I14" i="1"/>
  <c r="I15" i="1"/>
  <c r="I16" i="1"/>
  <c r="I17" i="1"/>
  <c r="I18" i="1"/>
  <c r="I19" i="1"/>
  <c r="I20" i="1"/>
  <c r="I21" i="1"/>
  <c r="I22" i="1"/>
  <c r="I23" i="1"/>
  <c r="I24" i="1"/>
  <c r="I25" i="1"/>
  <c r="I26" i="1"/>
  <c r="I27" i="1"/>
  <c r="I28" i="1"/>
  <c r="I29" i="1"/>
  <c r="I30" i="1"/>
  <c r="I31" i="1"/>
  <c r="I32" i="1"/>
  <c r="I5" i="1"/>
</calcChain>
</file>

<file path=xl/sharedStrings.xml><?xml version="1.0" encoding="utf-8"?>
<sst xmlns="http://schemas.openxmlformats.org/spreadsheetml/2006/main" count="370" uniqueCount="121">
  <si>
    <t>公表事項</t>
    <rPh sb="0" eb="2">
      <t>コウヒョウ</t>
    </rPh>
    <rPh sb="2" eb="4">
      <t>ジコウ</t>
    </rPh>
    <phoneticPr fontId="4"/>
  </si>
  <si>
    <t>契約締結前　公表事項</t>
    <rPh sb="0" eb="2">
      <t>ケイヤク</t>
    </rPh>
    <rPh sb="2" eb="4">
      <t>テイケツ</t>
    </rPh>
    <rPh sb="4" eb="5">
      <t>マエ</t>
    </rPh>
    <rPh sb="6" eb="8">
      <t>コウヒョウ</t>
    </rPh>
    <rPh sb="8" eb="10">
      <t>ジコウ</t>
    </rPh>
    <phoneticPr fontId="4"/>
  </si>
  <si>
    <t>契約締結後　公表事項</t>
    <rPh sb="0" eb="2">
      <t>ケイヤク</t>
    </rPh>
    <rPh sb="2" eb="4">
      <t>テイケツ</t>
    </rPh>
    <rPh sb="4" eb="5">
      <t>ゴ</t>
    </rPh>
    <rPh sb="6" eb="8">
      <t>コウヒョウ</t>
    </rPh>
    <rPh sb="8" eb="10">
      <t>ジコウ</t>
    </rPh>
    <phoneticPr fontId="4"/>
  </si>
  <si>
    <t>契約の名称</t>
    <rPh sb="0" eb="2">
      <t>ケイヤク</t>
    </rPh>
    <rPh sb="3" eb="5">
      <t>メイショウ</t>
    </rPh>
    <phoneticPr fontId="4"/>
  </si>
  <si>
    <t>概要</t>
    <rPh sb="0" eb="2">
      <t>ガイヨウ</t>
    </rPh>
    <phoneticPr fontId="4"/>
  </si>
  <si>
    <t>契約予定時期</t>
    <rPh sb="0" eb="2">
      <t>ケイヤク</t>
    </rPh>
    <rPh sb="2" eb="4">
      <t>ヨテイ</t>
    </rPh>
    <rPh sb="4" eb="6">
      <t>ジキ</t>
    </rPh>
    <phoneticPr fontId="4"/>
  </si>
  <si>
    <t>契約の相手方
の決定方法</t>
    <rPh sb="0" eb="2">
      <t>ケイヤク</t>
    </rPh>
    <rPh sb="3" eb="6">
      <t>アイテガタ</t>
    </rPh>
    <rPh sb="8" eb="10">
      <t>ケッテイ</t>
    </rPh>
    <rPh sb="10" eb="12">
      <t>ホウホウ</t>
    </rPh>
    <phoneticPr fontId="4"/>
  </si>
  <si>
    <t>選定基準</t>
    <rPh sb="0" eb="2">
      <t>センテイ</t>
    </rPh>
    <rPh sb="2" eb="4">
      <t>キジュン</t>
    </rPh>
    <phoneticPr fontId="4"/>
  </si>
  <si>
    <t>申込方法</t>
    <rPh sb="0" eb="1">
      <t>モウ</t>
    </rPh>
    <rPh sb="1" eb="2">
      <t>コ</t>
    </rPh>
    <rPh sb="2" eb="4">
      <t>ホウホウ</t>
    </rPh>
    <phoneticPr fontId="4"/>
  </si>
  <si>
    <t>見積もり
提出期限</t>
    <rPh sb="0" eb="2">
      <t>ミツ</t>
    </rPh>
    <rPh sb="5" eb="7">
      <t>テイシュツ</t>
    </rPh>
    <rPh sb="7" eb="9">
      <t>キゲン</t>
    </rPh>
    <phoneticPr fontId="4"/>
  </si>
  <si>
    <t>契約締結予定日</t>
    <rPh sb="0" eb="2">
      <t>ケイヤク</t>
    </rPh>
    <rPh sb="2" eb="4">
      <t>テイケツ</t>
    </rPh>
    <rPh sb="4" eb="7">
      <t>ヨテイビ</t>
    </rPh>
    <phoneticPr fontId="4"/>
  </si>
  <si>
    <t>契約締結日</t>
    <rPh sb="0" eb="2">
      <t>ケイヤク</t>
    </rPh>
    <rPh sb="2" eb="4">
      <t>テイケツ</t>
    </rPh>
    <rPh sb="4" eb="5">
      <t>ビ</t>
    </rPh>
    <phoneticPr fontId="4"/>
  </si>
  <si>
    <t>履行期限</t>
    <rPh sb="0" eb="2">
      <t>リコウ</t>
    </rPh>
    <rPh sb="2" eb="4">
      <t>キゲン</t>
    </rPh>
    <phoneticPr fontId="4"/>
  </si>
  <si>
    <t>契約の相手方の名称</t>
    <rPh sb="0" eb="2">
      <t>ケイヤク</t>
    </rPh>
    <rPh sb="3" eb="6">
      <t>アイテガタ</t>
    </rPh>
    <rPh sb="7" eb="9">
      <t>メイショウ</t>
    </rPh>
    <phoneticPr fontId="4"/>
  </si>
  <si>
    <t>住所</t>
    <rPh sb="0" eb="2">
      <t>ジュウショ</t>
    </rPh>
    <phoneticPr fontId="4"/>
  </si>
  <si>
    <t>契約金額（円)</t>
    <rPh sb="0" eb="3">
      <t>ケイヤクキン</t>
    </rPh>
    <rPh sb="3" eb="4">
      <t>ガク</t>
    </rPh>
    <rPh sb="5" eb="6">
      <t>エン</t>
    </rPh>
    <phoneticPr fontId="4"/>
  </si>
  <si>
    <t>契約の相手方とした理由</t>
    <rPh sb="0" eb="2">
      <t>ケイヤク</t>
    </rPh>
    <rPh sb="3" eb="6">
      <t>アイテガタ</t>
    </rPh>
    <rPh sb="9" eb="11">
      <t>リユウ</t>
    </rPh>
    <phoneticPr fontId="4"/>
  </si>
  <si>
    <t>契約方式</t>
    <rPh sb="0" eb="2">
      <t>ケイヤク</t>
    </rPh>
    <rPh sb="2" eb="4">
      <t>ホウシキ</t>
    </rPh>
    <phoneticPr fontId="4"/>
  </si>
  <si>
    <t>担当部署</t>
    <rPh sb="0" eb="2">
      <t>タントウ</t>
    </rPh>
    <rPh sb="2" eb="4">
      <t>ブショ</t>
    </rPh>
    <phoneticPr fontId="4"/>
  </si>
  <si>
    <t>見積書を徴収し、予定価格の範囲内であることを確認する</t>
    <rPh sb="0" eb="3">
      <t>ミツモリショ</t>
    </rPh>
    <rPh sb="4" eb="6">
      <t>チョウシュウ</t>
    </rPh>
    <rPh sb="8" eb="10">
      <t>ヨテイ</t>
    </rPh>
    <rPh sb="10" eb="12">
      <t>カカク</t>
    </rPh>
    <rPh sb="13" eb="16">
      <t>ハンイナイ</t>
    </rPh>
    <rPh sb="22" eb="24">
      <t>カクニン</t>
    </rPh>
    <phoneticPr fontId="4"/>
  </si>
  <si>
    <t>見積書の提出による</t>
    <rPh sb="0" eb="3">
      <t>ミツモリショ</t>
    </rPh>
    <rPh sb="4" eb="6">
      <t>テイシュツ</t>
    </rPh>
    <phoneticPr fontId="4"/>
  </si>
  <si>
    <t>選定基準を満たし、かつ、予定価格の範囲内の見積もり金額であったため</t>
    <rPh sb="0" eb="2">
      <t>センテイ</t>
    </rPh>
    <rPh sb="2" eb="4">
      <t>キジュン</t>
    </rPh>
    <rPh sb="5" eb="6">
      <t>ミ</t>
    </rPh>
    <rPh sb="12" eb="14">
      <t>ヨテイ</t>
    </rPh>
    <rPh sb="14" eb="16">
      <t>カカク</t>
    </rPh>
    <rPh sb="17" eb="20">
      <t>ハンイナイ</t>
    </rPh>
    <rPh sb="21" eb="23">
      <t>ミツ</t>
    </rPh>
    <rPh sb="25" eb="27">
      <t>キンガク</t>
    </rPh>
    <phoneticPr fontId="4"/>
  </si>
  <si>
    <t>予定総価格</t>
    <rPh sb="0" eb="2">
      <t>ヨテイ</t>
    </rPh>
    <rPh sb="2" eb="3">
      <t>ソウ</t>
    </rPh>
    <rPh sb="3" eb="5">
      <t>カカク</t>
    </rPh>
    <phoneticPr fontId="4"/>
  </si>
  <si>
    <t>見積書を徴収し、予定価格の範囲内であることを確認する。</t>
    <rPh sb="0" eb="3">
      <t>ミツモリショ</t>
    </rPh>
    <rPh sb="4" eb="6">
      <t>チョウシュウ</t>
    </rPh>
    <rPh sb="8" eb="10">
      <t>ヨテイ</t>
    </rPh>
    <rPh sb="10" eb="12">
      <t>カカク</t>
    </rPh>
    <rPh sb="13" eb="16">
      <t>ハンイナイ</t>
    </rPh>
    <rPh sb="22" eb="24">
      <t>カクニン</t>
    </rPh>
    <phoneticPr fontId="4"/>
  </si>
  <si>
    <t>予定総価格</t>
    <phoneticPr fontId="4"/>
  </si>
  <si>
    <t>市有花壇等の管理</t>
  </si>
  <si>
    <t>本庁舎閉庁時の日直業務を委託するもの</t>
  </si>
  <si>
    <t>高齢者を移送用車両等により居宅から医療機関へ送迎することにより、在宅生活を支援し、自立と生活の質の確保を図る。</t>
  </si>
  <si>
    <t>毎月発行される広報こうなん等を香南市内の町内会長、アパート等まで配布する業務を委託するもの</t>
  </si>
  <si>
    <t>在宅のひとり暮らし高齢者等の自立した生活の継続を可能にすることを目的に軽易な日常生活上の援助を行う業務。_x000D_
・掃除_x000D_
・洗濯_x000D_
・買い物_x000D_
・その他家事</t>
  </si>
  <si>
    <t>香南市香我美庁舎日常清掃</t>
  </si>
  <si>
    <t>家庭から排出されるごみを自ら収集場所へ排出することが困難な高齢者の世帯に対し、その日常生活の負担を軽減し、在宅生活を支援する。</t>
  </si>
  <si>
    <t>本庁舎内等の清掃業務</t>
  </si>
  <si>
    <t>選挙公報封入業務</t>
  </si>
  <si>
    <t>地方自治法施行令第１６７条の２第１項第３号による随意契約</t>
  </si>
  <si>
    <t>高年齢者等の雇用の安定等に関する法律第37条に規定するシルバー人材センターであるため。</t>
  </si>
  <si>
    <t>高齢者の雇用促進のため</t>
  </si>
  <si>
    <t>（公社）香南市シルバー人材センター</t>
  </si>
  <si>
    <t>（福）高知県知的障害者育成会　香南くろしお園</t>
  </si>
  <si>
    <t>（公社）高知県シルバー人材センター連合会</t>
  </si>
  <si>
    <t>高知県　香南市　香我美町下分６４６　香南市香我美庁舎内１Ｆ</t>
  </si>
  <si>
    <t>高知県　香南市　香我美町下分９６０－１</t>
  </si>
  <si>
    <t>生涯学習課</t>
  </si>
  <si>
    <t>契約管財課</t>
  </si>
  <si>
    <t>学校教育課</t>
  </si>
  <si>
    <t>総務課</t>
  </si>
  <si>
    <t>高齢者介護課</t>
  </si>
  <si>
    <t>商工観光課</t>
  </si>
  <si>
    <t>環境対策課</t>
  </si>
  <si>
    <t>香我美支所</t>
  </si>
  <si>
    <t>選挙管理委員会事務局</t>
  </si>
  <si>
    <t>(契第05006号)香南市本庁舎清掃委託業務</t>
  </si>
  <si>
    <t>（高第05014号）香我美町いきいきクラブ送迎職員派遣業務委託</t>
  </si>
  <si>
    <t>（健第05012号）令和5年度成人検診駐車場整理委託業務</t>
  </si>
  <si>
    <t>(総第05027号)香南市広報配達職員派遣業務</t>
  </si>
  <si>
    <t>(生第05002号)のいちふれあいセンター管理委託業務</t>
  </si>
  <si>
    <t>(総第05023号)香南市役所本庁舎日直業務</t>
  </si>
  <si>
    <t>(高第05007号)高齢者可燃ごみ戸別収集事業職員派遣業務</t>
  </si>
  <si>
    <t>(香支第05002号)香南市香我美庁舎日常清掃業務委託</t>
  </si>
  <si>
    <t>(生第05015号)香南市野市ふれあい広場草刈委託業務</t>
  </si>
  <si>
    <t>(選第05003号)高知県議会議員選挙における選挙公報封入業務</t>
  </si>
  <si>
    <t>(こ第05009号)放課後児童クラブ補助員派遣業務</t>
  </si>
  <si>
    <t>(高第05003号)軽度生活援助事業委託業務</t>
  </si>
  <si>
    <t>(契第05005号)市有地花壇等管理委託業務</t>
  </si>
  <si>
    <t>(高第05006号)医療機関送迎サービス事業職員派遣業務</t>
  </si>
  <si>
    <t>(生第05001号)のいちふれあいセンター清掃委託業務</t>
  </si>
  <si>
    <t>(生第05056号)令和5年度 香我美市民館定期清掃委託業務</t>
  </si>
  <si>
    <t>(学第05011号)赤岡・吉川学校給食センター給食配送業務</t>
  </si>
  <si>
    <t>(学第05010号)こうなん学校給食センター給食配送業務</t>
  </si>
  <si>
    <t>（商第05007号）塩谷および手結港公衆トイレ清掃委託業務</t>
  </si>
  <si>
    <t>（建第05002号）吉川町（南部）地区公園植栽等維持管理委託業務</t>
  </si>
  <si>
    <t>（商第05009号）天然色劇場・桜づつみ公園草刈作業委託業務（BE区画）</t>
  </si>
  <si>
    <t>（商第05015号）天然色劇場・桜づつみ公園草刈作業委託業務</t>
  </si>
  <si>
    <t>(環第05036号)ごみ回収等作業職員派遣業務</t>
  </si>
  <si>
    <t>（商第05017号）天然色劇場・桜づつみ公園草刈作業委託業務（A区画）</t>
  </si>
  <si>
    <t>（商第05020号）天然色劇場・桜づつみ公園草刈作業委託業務（BE区画)</t>
  </si>
  <si>
    <t>(環第05035号)あじさい街道剪定委託業務</t>
  </si>
  <si>
    <t>(学第05142号)野市中学校草刈作業委託業務</t>
  </si>
  <si>
    <t>（商05027号）天然色劇場・桜づつみ公園草刈作業委託業務</t>
  </si>
  <si>
    <t>香南市いきいきクラブ事業のうち、香我美町地域で実施している6地区を対象とした送迎のための運転手派遣</t>
  </si>
  <si>
    <t>成人のがん検診等の駐車場整理業務</t>
  </si>
  <si>
    <t>のいちふれあいセンター夜間（17:15～22:15）・土日祝（8:30～22:15）の施設の管理を行う。</t>
  </si>
  <si>
    <t>香南市野市ふれあい広場の定期的な除草、剪定作業により施設管理を行う。</t>
  </si>
  <si>
    <t>放課後児童クラブの補助員として児童クラブを運営するもの。</t>
  </si>
  <si>
    <t>ふれあいセンター館内清掃。館内共用部（トイレ・廊下等）の清掃を年末年始を除き、毎日実施。_x000D_
各部屋・サンホールの清掃を年末年始を除き、毎週一回終日行う。</t>
  </si>
  <si>
    <t>香我美市民館屋内　年48回の清掃業務</t>
  </si>
  <si>
    <t>吉川小学校、赤岡中学校への給食の配送、回収業務</t>
  </si>
  <si>
    <t>こうなん学校給食センター給食提供施設（幼稚園４園、小学校５校、中学校３校、森田村塾）への給食の配送及び回収業務</t>
  </si>
  <si>
    <t>塩谷および手結港公衆トイレ清掃　週2回　計6回</t>
  </si>
  <si>
    <t>吉川町内公園の内19公園の除草及び剪定等植栽維持管理委託業務</t>
  </si>
  <si>
    <t>天然色劇場・桜づつみ公園の草刈および処分</t>
  </si>
  <si>
    <t>天然色劇場・桜づつみ公園の草刈及び処分</t>
  </si>
  <si>
    <t>天然色劇場・桜づつみ公園の草刈・処分</t>
  </si>
  <si>
    <t>父養寺及び西佐古区間のあじさいの剪定作業</t>
  </si>
  <si>
    <t>野市中学校草刈作業　一式_x000D_
履行期間：令和5年8月4日～令和5年10月31日</t>
  </si>
  <si>
    <t>高年齢者等の雇用の安定等に関する法律第37条の規定によるシルバー人材センターであり、高齢者の雇用促進を図ることができるため。</t>
  </si>
  <si>
    <t>放課後児童クラブにおける支援員等の就業機会の確保を図ること、また、香南市内の高齢者が所属する団体へ委託することにより、高齢者の雇用促進を図ることができるため。</t>
  </si>
  <si>
    <t>障害者の日常生活及び社会生活を総合的に支援するための法律第5条第1項に規定する障害福祉サービス事業を行う施設であり、障害者の雇用促進を図ることができるため。</t>
  </si>
  <si>
    <t>高齢者等の雇用の安定等に関する法律第37条の規定によるシルバー人材センターであり、高齢者等の雇用促進を図ることができるため。</t>
  </si>
  <si>
    <t>高年齢者等の雇用の安定等に関する法律(昭和46年法律第68号)第41条第1項に規定するシルバー人材センター連合若しくは同条第2項に規定するシルバー人材センター若しくはこれらに準ずる者として総務省令で定めるところにより、普通地方公共団体の長の認定を受けた者から普通地方公共団体の規則で定める手続により役務の提供を受ける契約に該当するため(地方自治法施行令　第167条の2第1項第3号に該当)</t>
  </si>
  <si>
    <t>健康対策課</t>
  </si>
  <si>
    <t>こども課</t>
  </si>
  <si>
    <t>住宅政策課</t>
  </si>
  <si>
    <t>分別が出来てなく、ごみ集積所に残ったごみや、ボランティア清掃のごみの回収・分別等環境対策課での作業の職員派遣業務。
○委託期間：令和5年7月1日～令和6年3月31日
○業務日：月・水・金曜日。（祝祭日及び12月29日から1月3日は除く）
○業務時間：9時30分から17時までの6時間30分（昼休み1時間）
○出務人数：1日あたり2名</t>
    <phoneticPr fontId="3"/>
  </si>
  <si>
    <t>高知県　高知市　札場３－２８</t>
    <phoneticPr fontId="3"/>
  </si>
  <si>
    <t>地方自治法施行令第167条の2第1項第3号の規定に基づく随意契約（令和5年4月1日～令和6年3月31日）</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4">
      <t>キテイ</t>
    </rPh>
    <rPh sb="25" eb="26">
      <t>モト</t>
    </rPh>
    <rPh sb="28" eb="30">
      <t>ズイイ</t>
    </rPh>
    <rPh sb="30" eb="32">
      <t>ケイヤク</t>
    </rPh>
    <phoneticPr fontId="4"/>
  </si>
  <si>
    <t>(選第05012号)参議院徳島県及び高知県選挙区選出議員補欠選挙に係る選挙公報封入業務</t>
  </si>
  <si>
    <t>(水公管第05053号)夜須浄化センター場内草刈（処分）業務</t>
  </si>
  <si>
    <t>(選第05022号)高知県知事選挙における選挙公報封入業務</t>
  </si>
  <si>
    <t>（商第05043号）天然色劇場・桜づつみ公園草刈作業委託業務（D区画）</t>
  </si>
  <si>
    <t>(生第05072号)香我美市民館樹木剪定(処分)委託業務</t>
  </si>
  <si>
    <t>(学第05235号)野市中学校草刈作業委託業務</t>
  </si>
  <si>
    <t>（商第05054号）天然色劇場・桜づつみ公園剪定等委託業務</t>
  </si>
  <si>
    <t>夜須浄化センター場内の草刈り及び処分　1式</t>
  </si>
  <si>
    <t>草刈作業及び処分</t>
  </si>
  <si>
    <t>香我美市民館敷地樹木の剪定と処分</t>
  </si>
  <si>
    <t>野市中学校草刈作業　一式_x000D_
履行期間：令和6年2月20日?令和6年3月31日　予定</t>
  </si>
  <si>
    <t>天然色劇場・桜づつみ公園の枝の剪定及び処分</t>
  </si>
  <si>
    <t>上下水道課</t>
  </si>
  <si>
    <t>高齢者の雇用促進を図るため。</t>
  </si>
  <si>
    <t>高年齢者等の雇用の安定等に関する法律第37条の規定によるシルバー人材センターであり、高齢者の雇用促進を図ることができるため。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</si>
</sst>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
    <numFmt numFmtId="177" formatCode="[$-411]ggge&quot;年&quot;m&quot;月&quot;d&quot;日&quot;;@"/>
    <numFmt numFmtId="178" formatCode="[$-411]ggge&quot;年&quot;m&quot;月&quot;;@"/>
    <numFmt numFmtId="179" formatCode="&quot;¥&quot;#,##0_);[Red]\(&quot;¥&quot;#,##0\)"/>
  </numFmts>
  <fonts count="6" x14ac:knownFonts="1">
    <font>
      <sz val="10"/>
      <color theme="1"/>
      <name val="ＭＳ 明朝"/>
      <family val="2"/>
      <charset val="128"/>
    </font>
    <font>
      <sz val="11"/>
      <color theme="1"/>
      <name val="游ゴシック"/>
      <family val="2"/>
      <charset val="128"/>
      <scheme val="minor"/>
    </font>
    <font>
      <sz val="14"/>
      <color theme="1"/>
      <name val="ＭＳ Ｐゴシック"/>
      <family val="3"/>
      <charset val="128"/>
    </font>
    <font>
      <sz val="6"/>
      <name val="ＭＳ 明朝"/>
      <family val="2"/>
      <charset val="128"/>
    </font>
    <font>
      <sz val="6"/>
      <name val="游ゴシック"/>
      <family val="2"/>
      <charset val="128"/>
      <scheme val="minor"/>
    </font>
    <font>
      <sz val="11"/>
      <color theme="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3">
    <xf numFmtId="176" fontId="0" fillId="0" borderId="0">
      <alignment vertical="center"/>
    </xf>
    <xf numFmtId="176" fontId="1" fillId="0" borderId="0">
      <alignment vertical="center"/>
    </xf>
    <xf numFmtId="38" fontId="1" fillId="0" borderId="0" applyFont="0" applyFill="0" applyBorder="0" applyAlignment="0" applyProtection="0">
      <alignment vertical="center"/>
    </xf>
  </cellStyleXfs>
  <cellXfs count="78">
    <xf numFmtId="176" fontId="0" fillId="0" borderId="0" xfId="0">
      <alignment vertical="center"/>
    </xf>
    <xf numFmtId="176" fontId="2" fillId="0" borderId="0" xfId="1" applyFont="1">
      <alignment vertical="center"/>
    </xf>
    <xf numFmtId="176" fontId="5" fillId="0" borderId="0" xfId="1" applyFont="1">
      <alignment vertical="center"/>
    </xf>
    <xf numFmtId="176" fontId="5" fillId="0" borderId="0" xfId="1" applyFont="1" applyAlignment="1">
      <alignment vertical="center"/>
    </xf>
    <xf numFmtId="176" fontId="5" fillId="0" borderId="0" xfId="1" applyFont="1" applyAlignment="1">
      <alignment horizontal="center" vertical="center"/>
    </xf>
    <xf numFmtId="38" fontId="5" fillId="0" borderId="0" xfId="2" applyFont="1">
      <alignment vertical="center"/>
    </xf>
    <xf numFmtId="176" fontId="5" fillId="0" borderId="4" xfId="1" applyFont="1" applyBorder="1" applyAlignment="1">
      <alignment horizontal="center" vertical="center"/>
    </xf>
    <xf numFmtId="176" fontId="5" fillId="0" borderId="5" xfId="1" applyFont="1" applyBorder="1" applyAlignment="1">
      <alignment horizontal="center" vertical="center"/>
    </xf>
    <xf numFmtId="176" fontId="5" fillId="0" borderId="4" xfId="1" applyFont="1" applyBorder="1" applyAlignment="1">
      <alignment horizontal="center" vertical="center" wrapText="1"/>
    </xf>
    <xf numFmtId="176" fontId="5" fillId="0" borderId="6" xfId="1" applyFont="1" applyBorder="1" applyAlignment="1">
      <alignment horizontal="center" vertical="center" wrapText="1"/>
    </xf>
    <xf numFmtId="176" fontId="5" fillId="0" borderId="6" xfId="1" applyFont="1" applyBorder="1" applyAlignment="1">
      <alignment horizontal="center" vertical="center"/>
    </xf>
    <xf numFmtId="176" fontId="5" fillId="0" borderId="5" xfId="1" applyFont="1" applyBorder="1" applyAlignment="1">
      <alignment horizontal="center" vertical="center" wrapText="1"/>
    </xf>
    <xf numFmtId="176" fontId="5" fillId="0" borderId="6" xfId="2" applyNumberFormat="1" applyFont="1" applyBorder="1" applyAlignment="1">
      <alignment horizontal="center" vertical="center" wrapText="1"/>
    </xf>
    <xf numFmtId="176" fontId="5" fillId="0" borderId="7" xfId="1" applyNumberFormat="1" applyFont="1" applyBorder="1" applyAlignment="1">
      <alignment horizontal="left" vertical="center" wrapText="1"/>
    </xf>
    <xf numFmtId="176" fontId="5" fillId="0" borderId="8" xfId="1" applyFont="1" applyBorder="1" applyAlignment="1">
      <alignment horizontal="left" vertical="center" wrapText="1"/>
    </xf>
    <xf numFmtId="176" fontId="5" fillId="0" borderId="9" xfId="1" applyNumberFormat="1" applyFont="1" applyBorder="1" applyAlignment="1">
      <alignment horizontal="center" vertical="center" wrapText="1"/>
    </xf>
    <xf numFmtId="176" fontId="5" fillId="0" borderId="10" xfId="1" applyFont="1" applyBorder="1" applyAlignment="1">
      <alignment horizontal="left" vertical="center" wrapText="1"/>
    </xf>
    <xf numFmtId="58" fontId="5" fillId="0" borderId="11" xfId="1" applyNumberFormat="1" applyFont="1" applyBorder="1" applyAlignment="1">
      <alignment horizontal="center" vertical="center" wrapText="1"/>
    </xf>
    <xf numFmtId="176" fontId="5" fillId="0" borderId="10" xfId="1" applyFont="1" applyBorder="1" applyAlignment="1">
      <alignment horizontal="center" vertical="center" wrapText="1"/>
    </xf>
    <xf numFmtId="176" fontId="5" fillId="0" borderId="12" xfId="1" applyFont="1" applyBorder="1" applyAlignment="1">
      <alignment vertical="center" wrapText="1"/>
    </xf>
    <xf numFmtId="176" fontId="5" fillId="0" borderId="4" xfId="1" applyNumberFormat="1" applyFont="1" applyBorder="1" applyAlignment="1">
      <alignment horizontal="left" vertical="center" wrapText="1"/>
    </xf>
    <xf numFmtId="176" fontId="5" fillId="0" borderId="5" xfId="1" applyFont="1" applyBorder="1" applyAlignment="1">
      <alignment horizontal="left" vertical="center" wrapText="1"/>
    </xf>
    <xf numFmtId="176" fontId="5" fillId="0" borderId="16" xfId="1" applyNumberFormat="1" applyFont="1" applyBorder="1" applyAlignment="1">
      <alignment horizontal="center" vertical="center" wrapText="1"/>
    </xf>
    <xf numFmtId="176" fontId="5" fillId="0" borderId="6" xfId="1" applyFont="1" applyBorder="1" applyAlignment="1">
      <alignment horizontal="left" vertical="center" wrapText="1"/>
    </xf>
    <xf numFmtId="176" fontId="5" fillId="0" borderId="6" xfId="1" applyFont="1" applyBorder="1" applyAlignment="1">
      <alignment vertical="center" wrapText="1"/>
    </xf>
    <xf numFmtId="58" fontId="5" fillId="0" borderId="17" xfId="1" applyNumberFormat="1" applyFont="1" applyBorder="1" applyAlignment="1">
      <alignment horizontal="center" vertical="center" wrapText="1"/>
    </xf>
    <xf numFmtId="5" fontId="5" fillId="0" borderId="6" xfId="2" applyNumberFormat="1" applyFont="1" applyFill="1" applyBorder="1" applyAlignment="1">
      <alignment horizontal="right" vertical="center" wrapText="1"/>
    </xf>
    <xf numFmtId="178" fontId="5" fillId="0" borderId="10" xfId="1" applyNumberFormat="1" applyFont="1" applyBorder="1" applyAlignment="1">
      <alignment horizontal="right" vertical="center" wrapText="1"/>
    </xf>
    <xf numFmtId="178" fontId="5" fillId="0" borderId="12" xfId="1" applyNumberFormat="1" applyFont="1" applyBorder="1" applyAlignment="1">
      <alignment horizontal="right" vertical="center" wrapText="1"/>
    </xf>
    <xf numFmtId="14" fontId="5" fillId="0" borderId="6" xfId="1" applyNumberFormat="1" applyFont="1" applyBorder="1" applyAlignment="1">
      <alignment horizontal="right" vertical="center" wrapText="1"/>
    </xf>
    <xf numFmtId="179" fontId="5" fillId="0" borderId="10" xfId="2" applyNumberFormat="1" applyFont="1" applyFill="1" applyBorder="1" applyAlignment="1">
      <alignment horizontal="right" vertical="center" wrapText="1"/>
    </xf>
    <xf numFmtId="179" fontId="5" fillId="0" borderId="12" xfId="2" applyNumberFormat="1" applyFont="1" applyFill="1" applyBorder="1" applyAlignment="1">
      <alignment horizontal="right" vertical="center" wrapText="1"/>
    </xf>
    <xf numFmtId="49" fontId="5" fillId="0" borderId="8" xfId="1" applyNumberFormat="1" applyFont="1" applyBorder="1" applyAlignment="1">
      <alignment horizontal="center" vertical="center" wrapText="1"/>
    </xf>
    <xf numFmtId="176" fontId="5" fillId="0" borderId="8" xfId="1" applyFont="1" applyBorder="1" applyAlignment="1">
      <alignment horizontal="center" vertical="center" wrapText="1"/>
    </xf>
    <xf numFmtId="176" fontId="5" fillId="0" borderId="7" xfId="1" applyNumberFormat="1" applyFont="1" applyFill="1" applyBorder="1" applyAlignment="1">
      <alignment horizontal="left" vertical="center" wrapText="1"/>
    </xf>
    <xf numFmtId="176" fontId="5" fillId="0" borderId="8" xfId="1" applyFont="1" applyFill="1" applyBorder="1" applyAlignment="1">
      <alignment horizontal="left" vertical="center" wrapText="1"/>
    </xf>
    <xf numFmtId="176" fontId="5" fillId="0" borderId="9" xfId="1" applyNumberFormat="1" applyFont="1" applyFill="1" applyBorder="1" applyAlignment="1">
      <alignment horizontal="center" vertical="center" wrapText="1"/>
    </xf>
    <xf numFmtId="176" fontId="5" fillId="0" borderId="10" xfId="1" applyFont="1" applyFill="1" applyBorder="1" applyAlignment="1">
      <alignment horizontal="left" vertical="center" wrapText="1"/>
    </xf>
    <xf numFmtId="176" fontId="5" fillId="0" borderId="10" xfId="1" applyFont="1" applyFill="1" applyBorder="1" applyAlignment="1">
      <alignment vertical="center" wrapText="1"/>
    </xf>
    <xf numFmtId="178" fontId="5" fillId="0" borderId="10" xfId="1" applyNumberFormat="1" applyFont="1" applyFill="1" applyBorder="1" applyAlignment="1">
      <alignment horizontal="right" vertical="center" wrapText="1"/>
    </xf>
    <xf numFmtId="58" fontId="5" fillId="0" borderId="11" xfId="1" applyNumberFormat="1" applyFont="1" applyFill="1" applyBorder="1" applyAlignment="1">
      <alignment horizontal="center" vertical="center" wrapText="1"/>
    </xf>
    <xf numFmtId="176" fontId="5" fillId="0" borderId="12" xfId="1" applyFont="1" applyFill="1" applyBorder="1" applyAlignment="1">
      <alignment horizontal="center" vertical="center" wrapText="1"/>
    </xf>
    <xf numFmtId="49" fontId="5" fillId="0" borderId="8" xfId="1" applyNumberFormat="1" applyFont="1" applyFill="1" applyBorder="1" applyAlignment="1">
      <alignment horizontal="center" vertical="center" wrapText="1"/>
    </xf>
    <xf numFmtId="176" fontId="5" fillId="0" borderId="7" xfId="1" applyFont="1" applyFill="1" applyBorder="1" applyAlignment="1">
      <alignment horizontal="left" vertical="center" wrapText="1"/>
    </xf>
    <xf numFmtId="176" fontId="5" fillId="0" borderId="7" xfId="1" applyFont="1" applyFill="1" applyBorder="1" applyAlignment="1">
      <alignment horizontal="center" vertical="center" wrapText="1"/>
    </xf>
    <xf numFmtId="176" fontId="5" fillId="0" borderId="12" xfId="1" applyFont="1" applyFill="1" applyBorder="1" applyAlignment="1">
      <alignment vertical="center" wrapText="1"/>
    </xf>
    <xf numFmtId="58" fontId="5" fillId="0" borderId="8" xfId="1" applyNumberFormat="1" applyFont="1" applyFill="1" applyBorder="1" applyAlignment="1">
      <alignment horizontal="center" vertical="center" wrapText="1"/>
    </xf>
    <xf numFmtId="176" fontId="5" fillId="0" borderId="8" xfId="1" applyFont="1" applyFill="1" applyBorder="1" applyAlignment="1">
      <alignment vertical="center" wrapText="1"/>
    </xf>
    <xf numFmtId="177" fontId="5" fillId="0" borderId="8" xfId="1" applyNumberFormat="1" applyFont="1" applyFill="1" applyBorder="1" applyAlignment="1">
      <alignment horizontal="center" vertical="center" wrapText="1"/>
    </xf>
    <xf numFmtId="177" fontId="5" fillId="0" borderId="13" xfId="1" applyNumberFormat="1" applyFont="1" applyFill="1" applyBorder="1" applyAlignment="1">
      <alignment horizontal="center" vertical="center" wrapText="1"/>
    </xf>
    <xf numFmtId="176" fontId="5" fillId="0" borderId="7" xfId="1" applyFont="1" applyFill="1" applyBorder="1" applyAlignment="1">
      <alignment vertical="center" wrapText="1"/>
    </xf>
    <xf numFmtId="176" fontId="5" fillId="0" borderId="10" xfId="1" applyFont="1" applyFill="1" applyBorder="1" applyAlignment="1">
      <alignment vertical="center" wrapText="1" shrinkToFit="1"/>
    </xf>
    <xf numFmtId="49" fontId="5" fillId="0" borderId="7" xfId="1" applyNumberFormat="1" applyFont="1" applyFill="1" applyBorder="1" applyAlignment="1">
      <alignment vertical="center" wrapText="1"/>
    </xf>
    <xf numFmtId="176" fontId="5" fillId="0" borderId="12" xfId="1" applyFont="1" applyFill="1" applyBorder="1" applyAlignment="1">
      <alignment horizontal="left" vertical="center" wrapText="1"/>
    </xf>
    <xf numFmtId="176" fontId="5" fillId="0" borderId="8" xfId="1" applyFont="1" applyFill="1" applyBorder="1" applyAlignment="1">
      <alignment horizontal="center" vertical="center" wrapText="1"/>
    </xf>
    <xf numFmtId="58" fontId="5" fillId="0" borderId="14" xfId="1" applyNumberFormat="1" applyFont="1" applyFill="1" applyBorder="1" applyAlignment="1">
      <alignment horizontal="center" vertical="center" wrapText="1"/>
    </xf>
    <xf numFmtId="58" fontId="5" fillId="0" borderId="13" xfId="1" applyNumberFormat="1" applyFont="1" applyFill="1" applyBorder="1" applyAlignment="1">
      <alignment horizontal="center" vertical="center" wrapText="1"/>
    </xf>
    <xf numFmtId="176" fontId="5" fillId="0" borderId="15" xfId="1" applyFont="1" applyFill="1" applyBorder="1" applyAlignment="1">
      <alignment vertical="center" wrapText="1"/>
    </xf>
    <xf numFmtId="49" fontId="5" fillId="0" borderId="9" xfId="1" applyNumberFormat="1" applyFont="1" applyFill="1" applyBorder="1" applyAlignment="1">
      <alignment vertical="center" wrapText="1"/>
    </xf>
    <xf numFmtId="176" fontId="5" fillId="0" borderId="11" xfId="1" applyFont="1" applyFill="1" applyBorder="1" applyAlignment="1">
      <alignment vertical="center" wrapText="1"/>
    </xf>
    <xf numFmtId="178" fontId="5" fillId="0" borderId="12" xfId="1" applyNumberFormat="1" applyFont="1" applyFill="1" applyBorder="1" applyAlignment="1">
      <alignment horizontal="right" vertical="center" wrapText="1"/>
    </xf>
    <xf numFmtId="176" fontId="5" fillId="0" borderId="11" xfId="1" applyFont="1" applyFill="1" applyBorder="1" applyAlignment="1">
      <alignment horizontal="center" vertical="center" wrapText="1"/>
    </xf>
    <xf numFmtId="176" fontId="5" fillId="0" borderId="10" xfId="1" applyFont="1" applyFill="1" applyBorder="1" applyAlignment="1">
      <alignment horizontal="center" vertical="center" wrapText="1"/>
    </xf>
    <xf numFmtId="58" fontId="5" fillId="0" borderId="18" xfId="1" applyNumberFormat="1" applyFont="1" applyFill="1" applyBorder="1" applyAlignment="1">
      <alignment horizontal="center" vertical="center" wrapText="1"/>
    </xf>
    <xf numFmtId="176" fontId="5" fillId="0" borderId="9" xfId="1" applyNumberFormat="1" applyFont="1" applyBorder="1" applyAlignment="1">
      <alignment horizontal="left" vertical="center" wrapText="1"/>
    </xf>
    <xf numFmtId="176" fontId="5" fillId="0" borderId="11" xfId="1" applyFont="1" applyBorder="1" applyAlignment="1">
      <alignment horizontal="left" vertical="center" wrapText="1"/>
    </xf>
    <xf numFmtId="14" fontId="5" fillId="0" borderId="10" xfId="1" applyNumberFormat="1" applyFont="1" applyBorder="1" applyAlignment="1">
      <alignment horizontal="right" vertical="center" wrapText="1"/>
    </xf>
    <xf numFmtId="176" fontId="5" fillId="0" borderId="12" xfId="1" applyFont="1" applyBorder="1" applyAlignment="1">
      <alignment horizontal="left" vertical="center" wrapText="1"/>
    </xf>
    <xf numFmtId="58" fontId="5" fillId="0" borderId="20" xfId="1" applyNumberFormat="1" applyFont="1" applyBorder="1" applyAlignment="1">
      <alignment horizontal="center" vertical="center" wrapText="1"/>
    </xf>
    <xf numFmtId="58" fontId="5" fillId="0" borderId="13" xfId="1" applyNumberFormat="1" applyFont="1" applyBorder="1" applyAlignment="1">
      <alignment horizontal="center" vertical="center" wrapText="1"/>
    </xf>
    <xf numFmtId="176" fontId="5" fillId="0" borderId="7" xfId="1" applyFont="1" applyBorder="1" applyAlignment="1">
      <alignment horizontal="left" vertical="center" wrapText="1"/>
    </xf>
    <xf numFmtId="179" fontId="5" fillId="0" borderId="21" xfId="2" applyNumberFormat="1" applyFont="1" applyFill="1" applyBorder="1" applyAlignment="1">
      <alignment horizontal="right" vertical="center" wrapText="1"/>
    </xf>
    <xf numFmtId="176" fontId="5" fillId="0" borderId="21" xfId="1" applyFont="1" applyBorder="1" applyAlignment="1">
      <alignment horizontal="left" vertical="center" wrapText="1"/>
    </xf>
    <xf numFmtId="176" fontId="5" fillId="0" borderId="21" xfId="1" applyFont="1" applyBorder="1" applyAlignment="1">
      <alignment horizontal="center" vertical="center"/>
    </xf>
    <xf numFmtId="176" fontId="5" fillId="0" borderId="19" xfId="1" applyFont="1" applyBorder="1" applyAlignment="1">
      <alignment horizontal="center" vertical="center"/>
    </xf>
    <xf numFmtId="176" fontId="5" fillId="0" borderId="1" xfId="1" applyFont="1" applyBorder="1" applyAlignment="1">
      <alignment horizontal="center" vertical="center"/>
    </xf>
    <xf numFmtId="176" fontId="5" fillId="0" borderId="2" xfId="1" applyFont="1" applyBorder="1" applyAlignment="1">
      <alignment horizontal="center" vertical="center"/>
    </xf>
    <xf numFmtId="176" fontId="5" fillId="0" borderId="3" xfId="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8543;&#24847;&#22865;&#32004;&#12398;&#20844;&#34920;%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03;&#23429;&#31649;&#36001;&#35506;/&#31649;&#36001;&#20418;/&#20837;&#26413;&#12539;&#22865;&#32004;/&#22865;&#32004;&#20869;&#23481;&#12398;&#20844;&#34920;/&#29305;&#21629;&#38543;&#22865;/R3&#24180;&#24230;/2.&#12304;&#20844;&#34920;&#12305;&#38543;&#24847;&#22865;&#32004;&#12398;&#2084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号】令和3年度HP公表資料(R3.4-R3.10契約分)"/>
      <sheetName val="【3号】令和2年度HP公表資料(R2.4-R3.3契約分) "/>
      <sheetName val="【4号】令和2年度HP公表資料(R2.4-R3.3契約分)"/>
      <sheetName val="調査票"/>
      <sheetName val="【原本】HP公表資料(R2.4-R3.10契約分)"/>
      <sheetName val="参考資料(H31.4-R2.1契約分)"/>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44"/>
  <sheetViews>
    <sheetView tabSelected="1" view="pageBreakPreview" zoomScale="60" zoomScaleNormal="80" workbookViewId="0">
      <pane xSplit="1" ySplit="4" topLeftCell="B5" activePane="bottomRight" state="frozen"/>
      <selection activeCell="E20" sqref="E20"/>
      <selection pane="topRight" activeCell="E20" sqref="E20"/>
      <selection pane="bottomLeft" activeCell="E20" sqref="E20"/>
      <selection pane="bottomRight" activeCell="P5" sqref="P5"/>
    </sheetView>
  </sheetViews>
  <sheetFormatPr defaultColWidth="10.28515625" defaultRowHeight="13.5" x14ac:dyDescent="0.15"/>
  <cols>
    <col min="1" max="1" width="2.7109375" style="2" customWidth="1"/>
    <col min="2" max="2" width="29.42578125" style="2" customWidth="1"/>
    <col min="3" max="3" width="25.85546875" style="2" customWidth="1"/>
    <col min="4" max="4" width="14.5703125" style="4" bestFit="1" customWidth="1"/>
    <col min="5" max="5" width="23.42578125" style="2" customWidth="1"/>
    <col min="6" max="6" width="47.140625" style="2" customWidth="1"/>
    <col min="7" max="7" width="14.140625" style="2" customWidth="1"/>
    <col min="8" max="8" width="18.42578125" style="2" bestFit="1" customWidth="1"/>
    <col min="9" max="9" width="18.85546875" style="4" bestFit="1" customWidth="1"/>
    <col min="10" max="10" width="19.7109375" style="4" customWidth="1"/>
    <col min="11" max="11" width="20.140625" style="4" customWidth="1"/>
    <col min="12" max="12" width="23.85546875" style="2" customWidth="1"/>
    <col min="13" max="13" width="11.42578125" style="2" customWidth="1"/>
    <col min="14" max="14" width="23.85546875" style="5" customWidth="1"/>
    <col min="15" max="15" width="26.85546875" style="2" bestFit="1" customWidth="1"/>
    <col min="16" max="16" width="14.85546875" style="4" bestFit="1" customWidth="1"/>
    <col min="17" max="17" width="14.85546875" style="2" bestFit="1" customWidth="1"/>
    <col min="18" max="16384" width="10.28515625" style="2"/>
  </cols>
  <sheetData>
    <row r="1" spans="2:17" ht="24.75" customHeight="1" x14ac:dyDescent="0.15">
      <c r="B1" s="1" t="s">
        <v>105</v>
      </c>
      <c r="D1" s="3"/>
      <c r="I1" s="3"/>
      <c r="K1" s="3"/>
    </row>
    <row r="2" spans="2:17" ht="14.25" thickBot="1" x14ac:dyDescent="0.2">
      <c r="I2" s="3"/>
      <c r="K2" s="3"/>
    </row>
    <row r="3" spans="2:17" ht="30" customHeight="1" x14ac:dyDescent="0.15">
      <c r="B3" s="75" t="s">
        <v>0</v>
      </c>
      <c r="C3" s="76"/>
      <c r="D3" s="75" t="s">
        <v>1</v>
      </c>
      <c r="E3" s="77"/>
      <c r="F3" s="77"/>
      <c r="G3" s="77"/>
      <c r="H3" s="77"/>
      <c r="I3" s="76"/>
      <c r="J3" s="75" t="s">
        <v>2</v>
      </c>
      <c r="K3" s="77"/>
      <c r="L3" s="77"/>
      <c r="M3" s="77"/>
      <c r="N3" s="77"/>
      <c r="O3" s="77"/>
      <c r="P3" s="77"/>
      <c r="Q3" s="76"/>
    </row>
    <row r="4" spans="2:17" s="4" customFormat="1" ht="27.75" thickBot="1" x14ac:dyDescent="0.2">
      <c r="B4" s="6" t="s">
        <v>3</v>
      </c>
      <c r="C4" s="7" t="s">
        <v>4</v>
      </c>
      <c r="D4" s="8" t="s">
        <v>5</v>
      </c>
      <c r="E4" s="9" t="s">
        <v>6</v>
      </c>
      <c r="F4" s="10" t="s">
        <v>7</v>
      </c>
      <c r="G4" s="10" t="s">
        <v>8</v>
      </c>
      <c r="H4" s="9" t="s">
        <v>9</v>
      </c>
      <c r="I4" s="11" t="s">
        <v>10</v>
      </c>
      <c r="J4" s="8" t="s">
        <v>11</v>
      </c>
      <c r="K4" s="10" t="s">
        <v>12</v>
      </c>
      <c r="L4" s="10" t="s">
        <v>13</v>
      </c>
      <c r="M4" s="10" t="s">
        <v>14</v>
      </c>
      <c r="N4" s="12" t="s">
        <v>15</v>
      </c>
      <c r="O4" s="10" t="s">
        <v>16</v>
      </c>
      <c r="P4" s="10" t="s">
        <v>17</v>
      </c>
      <c r="Q4" s="7" t="s">
        <v>18</v>
      </c>
    </row>
    <row r="5" spans="2:17" ht="81" x14ac:dyDescent="0.15">
      <c r="B5" s="34" t="s">
        <v>51</v>
      </c>
      <c r="C5" s="35" t="s">
        <v>32</v>
      </c>
      <c r="D5" s="36">
        <v>44652</v>
      </c>
      <c r="E5" s="37" t="s">
        <v>19</v>
      </c>
      <c r="F5" s="38" t="s">
        <v>95</v>
      </c>
      <c r="G5" s="37" t="s">
        <v>20</v>
      </c>
      <c r="H5" s="39">
        <v>44650.5</v>
      </c>
      <c r="I5" s="40">
        <f>J5</f>
        <v>45017</v>
      </c>
      <c r="J5" s="40">
        <v>45017</v>
      </c>
      <c r="K5" s="40">
        <v>45382</v>
      </c>
      <c r="L5" s="37" t="s">
        <v>37</v>
      </c>
      <c r="M5" s="37" t="s">
        <v>40</v>
      </c>
      <c r="N5" s="30">
        <v>3636694.6</v>
      </c>
      <c r="O5" s="37" t="s">
        <v>21</v>
      </c>
      <c r="P5" s="41" t="s">
        <v>22</v>
      </c>
      <c r="Q5" s="42" t="s">
        <v>43</v>
      </c>
    </row>
    <row r="6" spans="2:17" ht="67.5" x14ac:dyDescent="0.15">
      <c r="B6" s="34" t="s">
        <v>52</v>
      </c>
      <c r="C6" s="35" t="s">
        <v>79</v>
      </c>
      <c r="D6" s="36">
        <v>44652</v>
      </c>
      <c r="E6" s="37" t="s">
        <v>19</v>
      </c>
      <c r="F6" s="38" t="s">
        <v>35</v>
      </c>
      <c r="G6" s="37" t="s">
        <v>20</v>
      </c>
      <c r="H6" s="39">
        <v>44648.5</v>
      </c>
      <c r="I6" s="40">
        <f t="shared" ref="I6:I39" si="0">J6</f>
        <v>45017</v>
      </c>
      <c r="J6" s="40">
        <v>45017</v>
      </c>
      <c r="K6" s="40">
        <v>45382</v>
      </c>
      <c r="L6" s="37" t="s">
        <v>39</v>
      </c>
      <c r="M6" s="37" t="s">
        <v>104</v>
      </c>
      <c r="N6" s="30">
        <v>423957.60000000003</v>
      </c>
      <c r="O6" s="37" t="s">
        <v>21</v>
      </c>
      <c r="P6" s="41" t="s">
        <v>22</v>
      </c>
      <c r="Q6" s="42" t="s">
        <v>46</v>
      </c>
    </row>
    <row r="7" spans="2:17" ht="81" x14ac:dyDescent="0.15">
      <c r="B7" s="43" t="s">
        <v>53</v>
      </c>
      <c r="C7" s="35" t="s">
        <v>80</v>
      </c>
      <c r="D7" s="44">
        <v>44652</v>
      </c>
      <c r="E7" s="37" t="s">
        <v>19</v>
      </c>
      <c r="F7" s="45" t="s">
        <v>95</v>
      </c>
      <c r="G7" s="37" t="s">
        <v>20</v>
      </c>
      <c r="H7" s="39">
        <v>44650.708333333336</v>
      </c>
      <c r="I7" s="40">
        <f t="shared" si="0"/>
        <v>45017</v>
      </c>
      <c r="J7" s="46">
        <v>45017</v>
      </c>
      <c r="K7" s="40">
        <v>45382</v>
      </c>
      <c r="L7" s="37" t="s">
        <v>37</v>
      </c>
      <c r="M7" s="37" t="s">
        <v>40</v>
      </c>
      <c r="N7" s="30">
        <v>258320.7</v>
      </c>
      <c r="O7" s="37" t="s">
        <v>21</v>
      </c>
      <c r="P7" s="41" t="s">
        <v>22</v>
      </c>
      <c r="Q7" s="42" t="s">
        <v>100</v>
      </c>
    </row>
    <row r="8" spans="2:17" ht="54" x14ac:dyDescent="0.15">
      <c r="B8" s="34" t="s">
        <v>54</v>
      </c>
      <c r="C8" s="35" t="s">
        <v>28</v>
      </c>
      <c r="D8" s="36">
        <v>44652</v>
      </c>
      <c r="E8" s="37" t="s">
        <v>19</v>
      </c>
      <c r="F8" s="45" t="s">
        <v>95</v>
      </c>
      <c r="G8" s="37" t="s">
        <v>20</v>
      </c>
      <c r="H8" s="39">
        <v>44650.708333333336</v>
      </c>
      <c r="I8" s="40">
        <f t="shared" si="0"/>
        <v>45017</v>
      </c>
      <c r="J8" s="40">
        <v>45017</v>
      </c>
      <c r="K8" s="40">
        <v>45382</v>
      </c>
      <c r="L8" s="37" t="s">
        <v>39</v>
      </c>
      <c r="M8" s="37" t="s">
        <v>104</v>
      </c>
      <c r="N8" s="30">
        <v>1485000.0000000002</v>
      </c>
      <c r="O8" s="37" t="s">
        <v>21</v>
      </c>
      <c r="P8" s="41" t="s">
        <v>22</v>
      </c>
      <c r="Q8" s="42" t="s">
        <v>45</v>
      </c>
    </row>
    <row r="9" spans="2:17" ht="81" x14ac:dyDescent="0.15">
      <c r="B9" s="34" t="s">
        <v>55</v>
      </c>
      <c r="C9" s="47" t="s">
        <v>81</v>
      </c>
      <c r="D9" s="44">
        <f>J9</f>
        <v>45017</v>
      </c>
      <c r="E9" s="37" t="s">
        <v>19</v>
      </c>
      <c r="F9" s="38" t="s">
        <v>95</v>
      </c>
      <c r="G9" s="37" t="s">
        <v>20</v>
      </c>
      <c r="H9" s="39">
        <v>44650.708333333336</v>
      </c>
      <c r="I9" s="40">
        <f t="shared" si="0"/>
        <v>45017</v>
      </c>
      <c r="J9" s="48">
        <v>45017</v>
      </c>
      <c r="K9" s="49">
        <v>45382</v>
      </c>
      <c r="L9" s="50" t="s">
        <v>37</v>
      </c>
      <c r="M9" s="51" t="s">
        <v>40</v>
      </c>
      <c r="N9" s="30">
        <v>2491962</v>
      </c>
      <c r="O9" s="37" t="s">
        <v>21</v>
      </c>
      <c r="P9" s="41" t="s">
        <v>22</v>
      </c>
      <c r="Q9" s="42" t="s">
        <v>42</v>
      </c>
    </row>
    <row r="10" spans="2:17" ht="81" x14ac:dyDescent="0.15">
      <c r="B10" s="52" t="s">
        <v>56</v>
      </c>
      <c r="C10" s="47" t="s">
        <v>26</v>
      </c>
      <c r="D10" s="44">
        <f t="shared" ref="D10:D39" si="1">J10</f>
        <v>45017</v>
      </c>
      <c r="E10" s="53" t="s">
        <v>19</v>
      </c>
      <c r="F10" s="38" t="s">
        <v>95</v>
      </c>
      <c r="G10" s="53" t="s">
        <v>20</v>
      </c>
      <c r="H10" s="39">
        <v>44651.625</v>
      </c>
      <c r="I10" s="40">
        <f t="shared" si="0"/>
        <v>45017</v>
      </c>
      <c r="J10" s="46">
        <v>45017</v>
      </c>
      <c r="K10" s="40">
        <v>45382</v>
      </c>
      <c r="L10" s="37" t="s">
        <v>37</v>
      </c>
      <c r="M10" s="37" t="s">
        <v>40</v>
      </c>
      <c r="N10" s="30">
        <v>908257.9</v>
      </c>
      <c r="O10" s="37" t="s">
        <v>21</v>
      </c>
      <c r="P10" s="41" t="s">
        <v>22</v>
      </c>
      <c r="Q10" s="54" t="s">
        <v>45</v>
      </c>
    </row>
    <row r="11" spans="2:17" ht="81" x14ac:dyDescent="0.15">
      <c r="B11" s="34" t="s">
        <v>57</v>
      </c>
      <c r="C11" s="35" t="s">
        <v>31</v>
      </c>
      <c r="D11" s="44">
        <f t="shared" si="1"/>
        <v>45017</v>
      </c>
      <c r="E11" s="37" t="s">
        <v>19</v>
      </c>
      <c r="F11" s="38" t="s">
        <v>95</v>
      </c>
      <c r="G11" s="37" t="s">
        <v>20</v>
      </c>
      <c r="H11" s="39">
        <v>44820.5</v>
      </c>
      <c r="I11" s="40">
        <f t="shared" si="0"/>
        <v>45017</v>
      </c>
      <c r="J11" s="40">
        <v>45017</v>
      </c>
      <c r="K11" s="40">
        <v>45382</v>
      </c>
      <c r="L11" s="37" t="s">
        <v>39</v>
      </c>
      <c r="M11" s="37" t="s">
        <v>104</v>
      </c>
      <c r="N11" s="30">
        <v>1019200.6000000001</v>
      </c>
      <c r="O11" s="37" t="s">
        <v>21</v>
      </c>
      <c r="P11" s="41" t="s">
        <v>22</v>
      </c>
      <c r="Q11" s="42" t="s">
        <v>46</v>
      </c>
    </row>
    <row r="12" spans="2:17" ht="81" x14ac:dyDescent="0.15">
      <c r="B12" s="52" t="s">
        <v>58</v>
      </c>
      <c r="C12" s="47" t="s">
        <v>30</v>
      </c>
      <c r="D12" s="44">
        <f t="shared" si="1"/>
        <v>45017</v>
      </c>
      <c r="E12" s="37" t="s">
        <v>19</v>
      </c>
      <c r="F12" s="45" t="s">
        <v>95</v>
      </c>
      <c r="G12" s="37" t="s">
        <v>20</v>
      </c>
      <c r="H12" s="39">
        <v>44650.708333333336</v>
      </c>
      <c r="I12" s="40">
        <f t="shared" si="0"/>
        <v>45017</v>
      </c>
      <c r="J12" s="40">
        <v>45017</v>
      </c>
      <c r="K12" s="40">
        <v>45382</v>
      </c>
      <c r="L12" s="37" t="s">
        <v>37</v>
      </c>
      <c r="M12" s="37" t="s">
        <v>40</v>
      </c>
      <c r="N12" s="30">
        <v>415331.4</v>
      </c>
      <c r="O12" s="37" t="s">
        <v>21</v>
      </c>
      <c r="P12" s="41" t="s">
        <v>22</v>
      </c>
      <c r="Q12" s="54" t="s">
        <v>49</v>
      </c>
    </row>
    <row r="13" spans="2:17" ht="81" x14ac:dyDescent="0.15">
      <c r="B13" s="34" t="s">
        <v>59</v>
      </c>
      <c r="C13" s="35" t="s">
        <v>82</v>
      </c>
      <c r="D13" s="44">
        <f t="shared" si="1"/>
        <v>45017</v>
      </c>
      <c r="E13" s="37" t="s">
        <v>19</v>
      </c>
      <c r="F13" s="38" t="s">
        <v>95</v>
      </c>
      <c r="G13" s="37" t="s">
        <v>20</v>
      </c>
      <c r="H13" s="39">
        <v>44820.5</v>
      </c>
      <c r="I13" s="40">
        <f t="shared" si="0"/>
        <v>45017</v>
      </c>
      <c r="J13" s="40">
        <v>45017</v>
      </c>
      <c r="K13" s="40">
        <v>45382</v>
      </c>
      <c r="L13" s="37" t="s">
        <v>37</v>
      </c>
      <c r="M13" s="51" t="s">
        <v>40</v>
      </c>
      <c r="N13" s="30">
        <v>830000.60000000009</v>
      </c>
      <c r="O13" s="37" t="s">
        <v>21</v>
      </c>
      <c r="P13" s="41" t="s">
        <v>22</v>
      </c>
      <c r="Q13" s="54" t="s">
        <v>42</v>
      </c>
    </row>
    <row r="14" spans="2:17" ht="81" x14ac:dyDescent="0.15">
      <c r="B14" s="52" t="s">
        <v>60</v>
      </c>
      <c r="C14" s="47" t="s">
        <v>33</v>
      </c>
      <c r="D14" s="44">
        <f t="shared" si="1"/>
        <v>45017</v>
      </c>
      <c r="E14" s="38" t="s">
        <v>23</v>
      </c>
      <c r="F14" s="38" t="s">
        <v>36</v>
      </c>
      <c r="G14" s="38" t="s">
        <v>20</v>
      </c>
      <c r="H14" s="39">
        <v>44621</v>
      </c>
      <c r="I14" s="40">
        <f t="shared" si="0"/>
        <v>45017</v>
      </c>
      <c r="J14" s="55">
        <v>45017</v>
      </c>
      <c r="K14" s="56">
        <v>45018</v>
      </c>
      <c r="L14" s="57" t="s">
        <v>37</v>
      </c>
      <c r="M14" s="37" t="s">
        <v>40</v>
      </c>
      <c r="N14" s="30">
        <v>190575.00000000003</v>
      </c>
      <c r="O14" s="38" t="s">
        <v>21</v>
      </c>
      <c r="P14" s="41" t="s">
        <v>22</v>
      </c>
      <c r="Q14" s="54" t="s">
        <v>50</v>
      </c>
    </row>
    <row r="15" spans="2:17" ht="54" x14ac:dyDescent="0.15">
      <c r="B15" s="34" t="s">
        <v>61</v>
      </c>
      <c r="C15" s="35" t="s">
        <v>83</v>
      </c>
      <c r="D15" s="44">
        <f t="shared" si="1"/>
        <v>45017</v>
      </c>
      <c r="E15" s="37" t="s">
        <v>19</v>
      </c>
      <c r="F15" s="45" t="s">
        <v>96</v>
      </c>
      <c r="G15" s="37" t="s">
        <v>20</v>
      </c>
      <c r="H15" s="39">
        <v>44621</v>
      </c>
      <c r="I15" s="40">
        <f t="shared" si="0"/>
        <v>45017</v>
      </c>
      <c r="J15" s="40">
        <v>45017</v>
      </c>
      <c r="K15" s="40">
        <v>45382</v>
      </c>
      <c r="L15" s="37" t="s">
        <v>39</v>
      </c>
      <c r="M15" s="37" t="s">
        <v>104</v>
      </c>
      <c r="N15" s="30">
        <v>1327.7</v>
      </c>
      <c r="O15" s="37" t="s">
        <v>21</v>
      </c>
      <c r="P15" s="41" t="s">
        <v>22</v>
      </c>
      <c r="Q15" s="42" t="s">
        <v>101</v>
      </c>
    </row>
    <row r="16" spans="2:17" ht="121.5" x14ac:dyDescent="0.15">
      <c r="B16" s="34" t="s">
        <v>62</v>
      </c>
      <c r="C16" s="35" t="s">
        <v>29</v>
      </c>
      <c r="D16" s="44">
        <f t="shared" si="1"/>
        <v>45017</v>
      </c>
      <c r="E16" s="37" t="s">
        <v>19</v>
      </c>
      <c r="F16" s="45" t="s">
        <v>95</v>
      </c>
      <c r="G16" s="37" t="s">
        <v>20</v>
      </c>
      <c r="H16" s="39">
        <v>44622</v>
      </c>
      <c r="I16" s="40">
        <f t="shared" si="0"/>
        <v>45017</v>
      </c>
      <c r="J16" s="40">
        <v>45017</v>
      </c>
      <c r="K16" s="40">
        <v>45382</v>
      </c>
      <c r="L16" s="37" t="s">
        <v>37</v>
      </c>
      <c r="M16" s="37" t="s">
        <v>40</v>
      </c>
      <c r="N16" s="30">
        <v>1978020.0000000002</v>
      </c>
      <c r="O16" s="37" t="s">
        <v>21</v>
      </c>
      <c r="P16" s="41" t="s">
        <v>22</v>
      </c>
      <c r="Q16" s="54" t="s">
        <v>46</v>
      </c>
    </row>
    <row r="17" spans="2:17" ht="54" x14ac:dyDescent="0.15">
      <c r="B17" s="34" t="s">
        <v>63</v>
      </c>
      <c r="C17" s="35" t="s">
        <v>25</v>
      </c>
      <c r="D17" s="44">
        <f t="shared" si="1"/>
        <v>45017</v>
      </c>
      <c r="E17" s="37" t="s">
        <v>19</v>
      </c>
      <c r="F17" s="38" t="s">
        <v>97</v>
      </c>
      <c r="G17" s="37" t="s">
        <v>20</v>
      </c>
      <c r="H17" s="39">
        <v>44623</v>
      </c>
      <c r="I17" s="40">
        <f t="shared" si="0"/>
        <v>45017</v>
      </c>
      <c r="J17" s="40">
        <v>45017</v>
      </c>
      <c r="K17" s="40">
        <v>45382</v>
      </c>
      <c r="L17" s="37" t="s">
        <v>38</v>
      </c>
      <c r="M17" s="37" t="s">
        <v>41</v>
      </c>
      <c r="N17" s="30">
        <v>577846.5</v>
      </c>
      <c r="O17" s="37" t="s">
        <v>21</v>
      </c>
      <c r="P17" s="41" t="s">
        <v>22</v>
      </c>
      <c r="Q17" s="42" t="s">
        <v>43</v>
      </c>
    </row>
    <row r="18" spans="2:17" ht="67.5" x14ac:dyDescent="0.15">
      <c r="B18" s="52" t="s">
        <v>64</v>
      </c>
      <c r="C18" s="47" t="s">
        <v>27</v>
      </c>
      <c r="D18" s="44">
        <f t="shared" si="1"/>
        <v>45017</v>
      </c>
      <c r="E18" s="38" t="s">
        <v>23</v>
      </c>
      <c r="F18" s="38" t="s">
        <v>95</v>
      </c>
      <c r="G18" s="38" t="s">
        <v>20</v>
      </c>
      <c r="H18" s="39">
        <v>44624</v>
      </c>
      <c r="I18" s="40">
        <f t="shared" si="0"/>
        <v>45017</v>
      </c>
      <c r="J18" s="40">
        <v>45017</v>
      </c>
      <c r="K18" s="40">
        <v>45382</v>
      </c>
      <c r="L18" s="38" t="s">
        <v>39</v>
      </c>
      <c r="M18" s="38" t="s">
        <v>104</v>
      </c>
      <c r="N18" s="30">
        <v>1209600.7000000002</v>
      </c>
      <c r="O18" s="38" t="s">
        <v>21</v>
      </c>
      <c r="P18" s="41" t="s">
        <v>22</v>
      </c>
      <c r="Q18" s="42" t="s">
        <v>46</v>
      </c>
    </row>
    <row r="19" spans="2:17" ht="94.5" x14ac:dyDescent="0.15">
      <c r="B19" s="52" t="s">
        <v>65</v>
      </c>
      <c r="C19" s="47" t="s">
        <v>84</v>
      </c>
      <c r="D19" s="44">
        <f t="shared" si="1"/>
        <v>45017</v>
      </c>
      <c r="E19" s="38" t="s">
        <v>23</v>
      </c>
      <c r="F19" s="38" t="s">
        <v>95</v>
      </c>
      <c r="G19" s="38" t="s">
        <v>20</v>
      </c>
      <c r="H19" s="39">
        <v>44625</v>
      </c>
      <c r="I19" s="40">
        <f t="shared" si="0"/>
        <v>45017</v>
      </c>
      <c r="J19" s="40">
        <v>45017</v>
      </c>
      <c r="K19" s="40">
        <v>45382</v>
      </c>
      <c r="L19" s="38" t="s">
        <v>37</v>
      </c>
      <c r="M19" s="38" t="s">
        <v>40</v>
      </c>
      <c r="N19" s="30">
        <v>1772917.3</v>
      </c>
      <c r="O19" s="38" t="s">
        <v>21</v>
      </c>
      <c r="P19" s="41" t="s">
        <v>22</v>
      </c>
      <c r="Q19" s="42" t="s">
        <v>42</v>
      </c>
    </row>
    <row r="20" spans="2:17" ht="81" x14ac:dyDescent="0.15">
      <c r="B20" s="52" t="s">
        <v>66</v>
      </c>
      <c r="C20" s="35" t="s">
        <v>85</v>
      </c>
      <c r="D20" s="44">
        <f t="shared" si="1"/>
        <v>45019</v>
      </c>
      <c r="E20" s="37" t="s">
        <v>19</v>
      </c>
      <c r="F20" s="38" t="s">
        <v>98</v>
      </c>
      <c r="G20" s="37" t="s">
        <v>20</v>
      </c>
      <c r="H20" s="39">
        <v>44626</v>
      </c>
      <c r="I20" s="40">
        <f t="shared" si="0"/>
        <v>45019</v>
      </c>
      <c r="J20" s="40">
        <v>45019</v>
      </c>
      <c r="K20" s="40">
        <v>45382</v>
      </c>
      <c r="L20" s="38" t="s">
        <v>37</v>
      </c>
      <c r="M20" s="38" t="s">
        <v>40</v>
      </c>
      <c r="N20" s="30">
        <v>183283.1</v>
      </c>
      <c r="O20" s="38" t="s">
        <v>21</v>
      </c>
      <c r="P20" s="41" t="s">
        <v>22</v>
      </c>
      <c r="Q20" s="42" t="s">
        <v>42</v>
      </c>
    </row>
    <row r="21" spans="2:17" ht="40.5" x14ac:dyDescent="0.15">
      <c r="B21" s="52" t="s">
        <v>67</v>
      </c>
      <c r="C21" s="47" t="s">
        <v>86</v>
      </c>
      <c r="D21" s="44">
        <f t="shared" si="1"/>
        <v>45019</v>
      </c>
      <c r="E21" s="38" t="s">
        <v>23</v>
      </c>
      <c r="F21" s="38" t="s">
        <v>95</v>
      </c>
      <c r="G21" s="38" t="s">
        <v>20</v>
      </c>
      <c r="H21" s="39">
        <v>44627</v>
      </c>
      <c r="I21" s="40">
        <f t="shared" si="0"/>
        <v>45019</v>
      </c>
      <c r="J21" s="55">
        <v>45019</v>
      </c>
      <c r="K21" s="56">
        <v>45376</v>
      </c>
      <c r="L21" s="57" t="s">
        <v>39</v>
      </c>
      <c r="M21" s="37" t="s">
        <v>104</v>
      </c>
      <c r="N21" s="30">
        <v>3498.0000000000005</v>
      </c>
      <c r="O21" s="38" t="s">
        <v>21</v>
      </c>
      <c r="P21" s="41" t="s">
        <v>22</v>
      </c>
      <c r="Q21" s="54" t="s">
        <v>44</v>
      </c>
    </row>
    <row r="22" spans="2:17" ht="67.5" x14ac:dyDescent="0.15">
      <c r="B22" s="34" t="s">
        <v>68</v>
      </c>
      <c r="C22" s="35" t="s">
        <v>87</v>
      </c>
      <c r="D22" s="44">
        <f t="shared" si="1"/>
        <v>45019</v>
      </c>
      <c r="E22" s="53" t="s">
        <v>19</v>
      </c>
      <c r="F22" s="45" t="s">
        <v>95</v>
      </c>
      <c r="G22" s="53" t="s">
        <v>20</v>
      </c>
      <c r="H22" s="39">
        <v>44628</v>
      </c>
      <c r="I22" s="40">
        <f t="shared" si="0"/>
        <v>45019</v>
      </c>
      <c r="J22" s="40">
        <v>45019</v>
      </c>
      <c r="K22" s="40">
        <v>45376</v>
      </c>
      <c r="L22" s="38" t="s">
        <v>39</v>
      </c>
      <c r="M22" s="37" t="s">
        <v>104</v>
      </c>
      <c r="N22" s="30">
        <v>3498.0000000000005</v>
      </c>
      <c r="O22" s="37" t="s">
        <v>21</v>
      </c>
      <c r="P22" s="41" t="s">
        <v>22</v>
      </c>
      <c r="Q22" s="42" t="s">
        <v>44</v>
      </c>
    </row>
    <row r="23" spans="2:17" ht="81" x14ac:dyDescent="0.15">
      <c r="B23" s="34" t="s">
        <v>69</v>
      </c>
      <c r="C23" s="35" t="s">
        <v>88</v>
      </c>
      <c r="D23" s="44">
        <f t="shared" si="1"/>
        <v>45023</v>
      </c>
      <c r="E23" s="37" t="s">
        <v>19</v>
      </c>
      <c r="F23" s="38" t="s">
        <v>95</v>
      </c>
      <c r="G23" s="37" t="s">
        <v>20</v>
      </c>
      <c r="H23" s="39">
        <v>44629</v>
      </c>
      <c r="I23" s="40">
        <f t="shared" si="0"/>
        <v>45023</v>
      </c>
      <c r="J23" s="40">
        <v>45023</v>
      </c>
      <c r="K23" s="40">
        <v>45046</v>
      </c>
      <c r="L23" s="38" t="s">
        <v>37</v>
      </c>
      <c r="M23" s="51" t="s">
        <v>40</v>
      </c>
      <c r="N23" s="30">
        <v>19800</v>
      </c>
      <c r="O23" s="37" t="s">
        <v>21</v>
      </c>
      <c r="P23" s="41" t="s">
        <v>22</v>
      </c>
      <c r="Q23" s="54" t="s">
        <v>47</v>
      </c>
    </row>
    <row r="24" spans="2:17" ht="54" x14ac:dyDescent="0.15">
      <c r="B24" s="34" t="s">
        <v>70</v>
      </c>
      <c r="C24" s="35" t="s">
        <v>89</v>
      </c>
      <c r="D24" s="44">
        <f t="shared" si="1"/>
        <v>45035</v>
      </c>
      <c r="E24" s="37" t="s">
        <v>19</v>
      </c>
      <c r="F24" s="38" t="s">
        <v>97</v>
      </c>
      <c r="G24" s="37" t="s">
        <v>20</v>
      </c>
      <c r="H24" s="39">
        <v>44652</v>
      </c>
      <c r="I24" s="40">
        <f t="shared" si="0"/>
        <v>45035</v>
      </c>
      <c r="J24" s="40">
        <v>45035</v>
      </c>
      <c r="K24" s="40">
        <v>45351</v>
      </c>
      <c r="L24" s="38" t="s">
        <v>38</v>
      </c>
      <c r="M24" s="51" t="s">
        <v>41</v>
      </c>
      <c r="N24" s="30">
        <v>1141800</v>
      </c>
      <c r="O24" s="37" t="s">
        <v>21</v>
      </c>
      <c r="P24" s="41" t="s">
        <v>22</v>
      </c>
      <c r="Q24" s="54" t="s">
        <v>102</v>
      </c>
    </row>
    <row r="25" spans="2:17" ht="81" x14ac:dyDescent="0.15">
      <c r="B25" s="34" t="s">
        <v>71</v>
      </c>
      <c r="C25" s="35" t="s">
        <v>90</v>
      </c>
      <c r="D25" s="44">
        <f t="shared" si="1"/>
        <v>45055</v>
      </c>
      <c r="E25" s="37" t="s">
        <v>19</v>
      </c>
      <c r="F25" s="38" t="s">
        <v>95</v>
      </c>
      <c r="G25" s="37" t="s">
        <v>20</v>
      </c>
      <c r="H25" s="39">
        <v>44676.416666666664</v>
      </c>
      <c r="I25" s="63">
        <f t="shared" si="0"/>
        <v>45055</v>
      </c>
      <c r="J25" s="56">
        <v>45055</v>
      </c>
      <c r="K25" s="46">
        <v>45086</v>
      </c>
      <c r="L25" s="38" t="s">
        <v>37</v>
      </c>
      <c r="M25" s="51" t="s">
        <v>40</v>
      </c>
      <c r="N25" s="30">
        <v>369050.00000000006</v>
      </c>
      <c r="O25" s="37" t="s">
        <v>21</v>
      </c>
      <c r="P25" s="62" t="s">
        <v>22</v>
      </c>
      <c r="Q25" s="62" t="s">
        <v>47</v>
      </c>
    </row>
    <row r="26" spans="2:17" ht="81" x14ac:dyDescent="0.15">
      <c r="B26" s="58" t="s">
        <v>72</v>
      </c>
      <c r="C26" s="59" t="s">
        <v>91</v>
      </c>
      <c r="D26" s="44">
        <f t="shared" si="1"/>
        <v>45082</v>
      </c>
      <c r="E26" s="53" t="s">
        <v>19</v>
      </c>
      <c r="F26" s="45" t="s">
        <v>97</v>
      </c>
      <c r="G26" s="53" t="s">
        <v>20</v>
      </c>
      <c r="H26" s="60">
        <v>44705.541666666664</v>
      </c>
      <c r="I26" s="40">
        <f t="shared" si="0"/>
        <v>45082</v>
      </c>
      <c r="J26" s="40">
        <v>45082</v>
      </c>
      <c r="K26" s="40">
        <v>45100</v>
      </c>
      <c r="L26" s="53" t="s">
        <v>37</v>
      </c>
      <c r="M26" s="53" t="s">
        <v>40</v>
      </c>
      <c r="N26" s="31">
        <v>190850.00000000003</v>
      </c>
      <c r="O26" s="53" t="s">
        <v>21</v>
      </c>
      <c r="P26" s="41" t="s">
        <v>22</v>
      </c>
      <c r="Q26" s="61" t="s">
        <v>47</v>
      </c>
    </row>
    <row r="27" spans="2:17" ht="189" x14ac:dyDescent="0.15">
      <c r="B27" s="34" t="s">
        <v>73</v>
      </c>
      <c r="C27" s="35" t="s">
        <v>103</v>
      </c>
      <c r="D27" s="44">
        <f t="shared" si="1"/>
        <v>45108</v>
      </c>
      <c r="E27" s="37" t="s">
        <v>19</v>
      </c>
      <c r="F27" s="45" t="s">
        <v>95</v>
      </c>
      <c r="G27" s="37" t="s">
        <v>20</v>
      </c>
      <c r="H27" s="60">
        <v>44713.625</v>
      </c>
      <c r="I27" s="40">
        <f t="shared" si="0"/>
        <v>45108</v>
      </c>
      <c r="J27" s="40">
        <v>45108</v>
      </c>
      <c r="K27" s="40">
        <v>45382</v>
      </c>
      <c r="L27" s="37" t="s">
        <v>37</v>
      </c>
      <c r="M27" s="37" t="s">
        <v>40</v>
      </c>
      <c r="N27" s="30">
        <v>1909908.0000000002</v>
      </c>
      <c r="O27" s="37" t="s">
        <v>21</v>
      </c>
      <c r="P27" s="62" t="s">
        <v>22</v>
      </c>
      <c r="Q27" s="42" t="s">
        <v>48</v>
      </c>
    </row>
    <row r="28" spans="2:17" ht="81" x14ac:dyDescent="0.15">
      <c r="B28" s="34" t="s">
        <v>74</v>
      </c>
      <c r="C28" s="35" t="s">
        <v>92</v>
      </c>
      <c r="D28" s="44">
        <f t="shared" si="1"/>
        <v>45110</v>
      </c>
      <c r="E28" s="37" t="s">
        <v>19</v>
      </c>
      <c r="F28" s="45" t="s">
        <v>95</v>
      </c>
      <c r="G28" s="37" t="s">
        <v>20</v>
      </c>
      <c r="H28" s="60">
        <v>44714</v>
      </c>
      <c r="I28" s="40">
        <f t="shared" si="0"/>
        <v>45110</v>
      </c>
      <c r="J28" s="40">
        <v>45110</v>
      </c>
      <c r="K28" s="40">
        <v>45131</v>
      </c>
      <c r="L28" s="37" t="s">
        <v>37</v>
      </c>
      <c r="M28" s="37" t="s">
        <v>40</v>
      </c>
      <c r="N28" s="30">
        <v>372350.00000000006</v>
      </c>
      <c r="O28" s="37" t="s">
        <v>21</v>
      </c>
      <c r="P28" s="62" t="s">
        <v>22</v>
      </c>
      <c r="Q28" s="42" t="s">
        <v>47</v>
      </c>
    </row>
    <row r="29" spans="2:17" ht="81" x14ac:dyDescent="0.15">
      <c r="B29" s="34" t="s">
        <v>75</v>
      </c>
      <c r="C29" s="35" t="s">
        <v>92</v>
      </c>
      <c r="D29" s="44">
        <f t="shared" si="1"/>
        <v>45113</v>
      </c>
      <c r="E29" s="37" t="s">
        <v>19</v>
      </c>
      <c r="F29" s="45" t="s">
        <v>95</v>
      </c>
      <c r="G29" s="37" t="s">
        <v>20</v>
      </c>
      <c r="H29" s="60">
        <v>44715</v>
      </c>
      <c r="I29" s="40">
        <f t="shared" si="0"/>
        <v>45113</v>
      </c>
      <c r="J29" s="40">
        <v>45113</v>
      </c>
      <c r="K29" s="40">
        <v>45132</v>
      </c>
      <c r="L29" s="37" t="s">
        <v>37</v>
      </c>
      <c r="M29" s="37" t="s">
        <v>40</v>
      </c>
      <c r="N29" s="30">
        <v>327800</v>
      </c>
      <c r="O29" s="37" t="s">
        <v>21</v>
      </c>
      <c r="P29" s="62" t="s">
        <v>22</v>
      </c>
      <c r="Q29" s="42" t="s">
        <v>47</v>
      </c>
    </row>
    <row r="30" spans="2:17" ht="81" x14ac:dyDescent="0.15">
      <c r="B30" s="34" t="s">
        <v>76</v>
      </c>
      <c r="C30" s="35" t="s">
        <v>93</v>
      </c>
      <c r="D30" s="44">
        <f t="shared" si="1"/>
        <v>45139</v>
      </c>
      <c r="E30" s="37" t="s">
        <v>19</v>
      </c>
      <c r="F30" s="45" t="s">
        <v>34</v>
      </c>
      <c r="G30" s="37" t="s">
        <v>20</v>
      </c>
      <c r="H30" s="39">
        <v>44746.5</v>
      </c>
      <c r="I30" s="40">
        <f t="shared" si="0"/>
        <v>45139</v>
      </c>
      <c r="J30" s="40">
        <v>45139</v>
      </c>
      <c r="K30" s="40">
        <v>45160</v>
      </c>
      <c r="L30" s="37" t="s">
        <v>37</v>
      </c>
      <c r="M30" s="37" t="s">
        <v>40</v>
      </c>
      <c r="N30" s="30">
        <v>232500.40000000002</v>
      </c>
      <c r="O30" s="37" t="s">
        <v>21</v>
      </c>
      <c r="P30" s="62" t="s">
        <v>24</v>
      </c>
      <c r="Q30" s="54" t="s">
        <v>48</v>
      </c>
    </row>
    <row r="31" spans="2:17" ht="121.5" x14ac:dyDescent="0.15">
      <c r="B31" s="34" t="s">
        <v>77</v>
      </c>
      <c r="C31" s="35" t="s">
        <v>94</v>
      </c>
      <c r="D31" s="44">
        <f t="shared" si="1"/>
        <v>45142</v>
      </c>
      <c r="E31" s="37" t="s">
        <v>19</v>
      </c>
      <c r="F31" s="45" t="s">
        <v>99</v>
      </c>
      <c r="G31" s="37" t="s">
        <v>20</v>
      </c>
      <c r="H31" s="39">
        <v>44747</v>
      </c>
      <c r="I31" s="40">
        <f t="shared" si="0"/>
        <v>45142</v>
      </c>
      <c r="J31" s="40">
        <v>45142</v>
      </c>
      <c r="K31" s="40">
        <v>45230</v>
      </c>
      <c r="L31" s="37" t="s">
        <v>37</v>
      </c>
      <c r="M31" s="37" t="s">
        <v>40</v>
      </c>
      <c r="N31" s="30">
        <v>140000.30000000002</v>
      </c>
      <c r="O31" s="37" t="s">
        <v>21</v>
      </c>
      <c r="P31" s="62" t="s">
        <v>22</v>
      </c>
      <c r="Q31" s="42" t="s">
        <v>44</v>
      </c>
    </row>
    <row r="32" spans="2:17" ht="81" x14ac:dyDescent="0.15">
      <c r="B32" s="34" t="s">
        <v>78</v>
      </c>
      <c r="C32" s="35" t="s">
        <v>91</v>
      </c>
      <c r="D32" s="44">
        <f t="shared" si="1"/>
        <v>45190</v>
      </c>
      <c r="E32" s="37" t="s">
        <v>19</v>
      </c>
      <c r="F32" s="45" t="s">
        <v>97</v>
      </c>
      <c r="G32" s="37" t="s">
        <v>20</v>
      </c>
      <c r="H32" s="60">
        <v>44805</v>
      </c>
      <c r="I32" s="40">
        <f t="shared" si="0"/>
        <v>45190</v>
      </c>
      <c r="J32" s="40">
        <v>45190</v>
      </c>
      <c r="K32" s="40">
        <v>45205</v>
      </c>
      <c r="L32" s="37" t="s">
        <v>37</v>
      </c>
      <c r="M32" s="37" t="s">
        <v>40</v>
      </c>
      <c r="N32" s="30">
        <v>446930.00000000006</v>
      </c>
      <c r="O32" s="37" t="s">
        <v>21</v>
      </c>
      <c r="P32" s="62" t="s">
        <v>22</v>
      </c>
      <c r="Q32" s="42" t="s">
        <v>47</v>
      </c>
    </row>
    <row r="33" spans="2:17" ht="81" x14ac:dyDescent="0.15">
      <c r="B33" s="13" t="s">
        <v>106</v>
      </c>
      <c r="C33" s="14" t="s">
        <v>33</v>
      </c>
      <c r="D33" s="44">
        <f t="shared" si="1"/>
        <v>45205</v>
      </c>
      <c r="E33" s="37" t="s">
        <v>19</v>
      </c>
      <c r="F33" s="45" t="s">
        <v>120</v>
      </c>
      <c r="G33" s="37" t="s">
        <v>20</v>
      </c>
      <c r="H33" s="27"/>
      <c r="I33" s="40">
        <f t="shared" si="0"/>
        <v>45205</v>
      </c>
      <c r="J33" s="17">
        <v>45205</v>
      </c>
      <c r="K33" s="17">
        <v>45208</v>
      </c>
      <c r="L33" s="16" t="s">
        <v>37</v>
      </c>
      <c r="M33" s="16" t="s">
        <v>40</v>
      </c>
      <c r="N33" s="30">
        <v>194040</v>
      </c>
      <c r="O33" s="16" t="s">
        <v>21</v>
      </c>
      <c r="P33" s="18" t="s">
        <v>22</v>
      </c>
      <c r="Q33" s="32" t="s">
        <v>50</v>
      </c>
    </row>
    <row r="34" spans="2:17" ht="81" x14ac:dyDescent="0.15">
      <c r="B34" s="13" t="s">
        <v>107</v>
      </c>
      <c r="C34" s="14" t="s">
        <v>113</v>
      </c>
      <c r="D34" s="44">
        <f t="shared" si="1"/>
        <v>45216</v>
      </c>
      <c r="E34" s="37" t="s">
        <v>19</v>
      </c>
      <c r="F34" s="45" t="s">
        <v>95</v>
      </c>
      <c r="G34" s="37" t="s">
        <v>20</v>
      </c>
      <c r="H34" s="27">
        <v>45215.625</v>
      </c>
      <c r="I34" s="40">
        <f t="shared" si="0"/>
        <v>45216</v>
      </c>
      <c r="J34" s="17">
        <v>45216</v>
      </c>
      <c r="K34" s="17">
        <v>45275</v>
      </c>
      <c r="L34" s="16" t="s">
        <v>37</v>
      </c>
      <c r="M34" s="16" t="s">
        <v>40</v>
      </c>
      <c r="N34" s="30">
        <v>127000</v>
      </c>
      <c r="O34" s="16" t="s">
        <v>21</v>
      </c>
      <c r="P34" s="18" t="s">
        <v>22</v>
      </c>
      <c r="Q34" s="33" t="s">
        <v>118</v>
      </c>
    </row>
    <row r="35" spans="2:17" ht="81" x14ac:dyDescent="0.15">
      <c r="B35" s="13" t="s">
        <v>108</v>
      </c>
      <c r="C35" s="14" t="s">
        <v>33</v>
      </c>
      <c r="D35" s="44">
        <f t="shared" si="1"/>
        <v>45239</v>
      </c>
      <c r="E35" s="37" t="s">
        <v>19</v>
      </c>
      <c r="F35" s="45" t="s">
        <v>119</v>
      </c>
      <c r="G35" s="37" t="s">
        <v>20</v>
      </c>
      <c r="H35" s="28">
        <v>45239</v>
      </c>
      <c r="I35" s="40">
        <f t="shared" si="0"/>
        <v>45239</v>
      </c>
      <c r="J35" s="17">
        <v>45239</v>
      </c>
      <c r="K35" s="17">
        <v>45243</v>
      </c>
      <c r="L35" s="16" t="s">
        <v>37</v>
      </c>
      <c r="M35" s="16" t="s">
        <v>40</v>
      </c>
      <c r="N35" s="30">
        <v>194040</v>
      </c>
      <c r="O35" s="16" t="s">
        <v>21</v>
      </c>
      <c r="P35" s="18" t="s">
        <v>22</v>
      </c>
      <c r="Q35" s="32" t="s">
        <v>50</v>
      </c>
    </row>
    <row r="36" spans="2:17" ht="81" x14ac:dyDescent="0.15">
      <c r="B36" s="13" t="s">
        <v>109</v>
      </c>
      <c r="C36" s="14" t="s">
        <v>114</v>
      </c>
      <c r="D36" s="44">
        <f t="shared" si="1"/>
        <v>45280</v>
      </c>
      <c r="E36" s="37" t="s">
        <v>19</v>
      </c>
      <c r="F36" s="45" t="s">
        <v>120</v>
      </c>
      <c r="G36" s="37" t="s">
        <v>20</v>
      </c>
      <c r="H36" s="28">
        <v>45279.708333333336</v>
      </c>
      <c r="I36" s="40">
        <f t="shared" si="0"/>
        <v>45280</v>
      </c>
      <c r="J36" s="17">
        <v>45280</v>
      </c>
      <c r="K36" s="17">
        <v>45310</v>
      </c>
      <c r="L36" s="16" t="s">
        <v>37</v>
      </c>
      <c r="M36" s="16" t="s">
        <v>40</v>
      </c>
      <c r="N36" s="30">
        <v>203300</v>
      </c>
      <c r="O36" s="16" t="s">
        <v>21</v>
      </c>
      <c r="P36" s="18" t="s">
        <v>22</v>
      </c>
      <c r="Q36" s="32" t="s">
        <v>47</v>
      </c>
    </row>
    <row r="37" spans="2:17" ht="81" x14ac:dyDescent="0.15">
      <c r="B37" s="13" t="s">
        <v>110</v>
      </c>
      <c r="C37" s="14" t="s">
        <v>115</v>
      </c>
      <c r="D37" s="44">
        <f t="shared" si="1"/>
        <v>45296</v>
      </c>
      <c r="E37" s="37" t="s">
        <v>19</v>
      </c>
      <c r="F37" s="45" t="s">
        <v>120</v>
      </c>
      <c r="G37" s="37" t="s">
        <v>20</v>
      </c>
      <c r="H37" s="28">
        <v>45288</v>
      </c>
      <c r="I37" s="40">
        <f t="shared" si="0"/>
        <v>45296</v>
      </c>
      <c r="J37" s="17">
        <v>45296</v>
      </c>
      <c r="K37" s="17">
        <v>45322</v>
      </c>
      <c r="L37" s="16" t="s">
        <v>37</v>
      </c>
      <c r="M37" s="16" t="s">
        <v>40</v>
      </c>
      <c r="N37" s="30">
        <v>101900</v>
      </c>
      <c r="O37" s="16" t="s">
        <v>21</v>
      </c>
      <c r="P37" s="18" t="s">
        <v>22</v>
      </c>
      <c r="Q37" s="32" t="s">
        <v>42</v>
      </c>
    </row>
    <row r="38" spans="2:17" ht="121.5" x14ac:dyDescent="0.15">
      <c r="B38" s="13" t="s">
        <v>111</v>
      </c>
      <c r="C38" s="14" t="s">
        <v>116</v>
      </c>
      <c r="D38" s="44">
        <f t="shared" si="1"/>
        <v>45341</v>
      </c>
      <c r="E38" s="37" t="s">
        <v>19</v>
      </c>
      <c r="F38" s="45" t="s">
        <v>99</v>
      </c>
      <c r="G38" s="37" t="s">
        <v>20</v>
      </c>
      <c r="H38" s="66">
        <v>45338.5</v>
      </c>
      <c r="I38" s="40">
        <f t="shared" si="0"/>
        <v>45341</v>
      </c>
      <c r="J38" s="69">
        <v>45341</v>
      </c>
      <c r="K38" s="68">
        <v>45382</v>
      </c>
      <c r="L38" s="70" t="s">
        <v>37</v>
      </c>
      <c r="M38" s="16" t="s">
        <v>40</v>
      </c>
      <c r="N38" s="71">
        <v>75251</v>
      </c>
      <c r="O38" s="72" t="s">
        <v>21</v>
      </c>
      <c r="P38" s="73" t="s">
        <v>22</v>
      </c>
      <c r="Q38" s="74" t="s">
        <v>44</v>
      </c>
    </row>
    <row r="39" spans="2:17" ht="81" x14ac:dyDescent="0.15">
      <c r="B39" s="64" t="s">
        <v>112</v>
      </c>
      <c r="C39" s="65" t="s">
        <v>117</v>
      </c>
      <c r="D39" s="44">
        <f t="shared" si="1"/>
        <v>45342</v>
      </c>
      <c r="E39" s="37" t="s">
        <v>19</v>
      </c>
      <c r="F39" s="45" t="s">
        <v>95</v>
      </c>
      <c r="G39" s="37" t="s">
        <v>20</v>
      </c>
      <c r="H39" s="28">
        <v>45342.5</v>
      </c>
      <c r="I39" s="40">
        <f t="shared" si="0"/>
        <v>45342</v>
      </c>
      <c r="J39" s="17">
        <v>45342</v>
      </c>
      <c r="K39" s="69">
        <v>45373</v>
      </c>
      <c r="L39" s="67" t="s">
        <v>37</v>
      </c>
      <c r="M39" s="67" t="s">
        <v>40</v>
      </c>
      <c r="N39" s="30">
        <v>139100</v>
      </c>
      <c r="O39" s="16" t="s">
        <v>21</v>
      </c>
      <c r="P39" s="18" t="s">
        <v>22</v>
      </c>
      <c r="Q39" s="32" t="s">
        <v>47</v>
      </c>
    </row>
    <row r="40" spans="2:17" x14ac:dyDescent="0.15">
      <c r="B40" s="13"/>
      <c r="C40" s="14"/>
      <c r="D40" s="15"/>
      <c r="E40" s="16"/>
      <c r="F40" s="19"/>
      <c r="G40" s="16"/>
      <c r="H40" s="27"/>
      <c r="I40" s="40"/>
      <c r="J40" s="17"/>
      <c r="K40" s="17"/>
      <c r="L40" s="16"/>
      <c r="M40" s="16"/>
      <c r="N40" s="30"/>
      <c r="O40" s="16"/>
      <c r="P40" s="18"/>
      <c r="Q40" s="33"/>
    </row>
    <row r="41" spans="2:17" x14ac:dyDescent="0.15">
      <c r="B41" s="13"/>
      <c r="C41" s="14"/>
      <c r="D41" s="15"/>
      <c r="E41" s="16"/>
      <c r="F41" s="19"/>
      <c r="G41" s="16"/>
      <c r="H41" s="28"/>
      <c r="I41" s="40"/>
      <c r="J41" s="17"/>
      <c r="K41" s="17"/>
      <c r="L41" s="16"/>
      <c r="M41" s="16"/>
      <c r="N41" s="30"/>
      <c r="O41" s="16"/>
      <c r="P41" s="18"/>
      <c r="Q41" s="32"/>
    </row>
    <row r="42" spans="2:17" x14ac:dyDescent="0.15">
      <c r="B42" s="13"/>
      <c r="C42" s="14"/>
      <c r="D42" s="15"/>
      <c r="E42" s="16"/>
      <c r="F42" s="19"/>
      <c r="G42" s="16"/>
      <c r="H42" s="28"/>
      <c r="I42" s="40"/>
      <c r="J42" s="17"/>
      <c r="K42" s="17"/>
      <c r="L42" s="16"/>
      <c r="M42" s="16"/>
      <c r="N42" s="30"/>
      <c r="O42" s="16"/>
      <c r="P42" s="18"/>
      <c r="Q42" s="32"/>
    </row>
    <row r="43" spans="2:17" x14ac:dyDescent="0.15">
      <c r="B43" s="13"/>
      <c r="C43" s="14"/>
      <c r="D43" s="15"/>
      <c r="E43" s="16"/>
      <c r="F43" s="19"/>
      <c r="G43" s="16"/>
      <c r="H43" s="28"/>
      <c r="I43" s="40"/>
      <c r="J43" s="17"/>
      <c r="K43" s="17"/>
      <c r="L43" s="16"/>
      <c r="M43" s="16"/>
      <c r="N43" s="30"/>
      <c r="O43" s="16"/>
      <c r="P43" s="18"/>
      <c r="Q43" s="32"/>
    </row>
    <row r="44" spans="2:17" ht="14.25" thickBot="1" x14ac:dyDescent="0.2">
      <c r="B44" s="20"/>
      <c r="C44" s="21"/>
      <c r="D44" s="22"/>
      <c r="E44" s="23"/>
      <c r="F44" s="24"/>
      <c r="G44" s="23"/>
      <c r="H44" s="29"/>
      <c r="I44" s="40"/>
      <c r="J44" s="25"/>
      <c r="K44" s="25"/>
      <c r="L44" s="23"/>
      <c r="M44" s="23"/>
      <c r="N44" s="26"/>
      <c r="O44" s="23"/>
      <c r="P44" s="10"/>
      <c r="Q44" s="7"/>
    </row>
  </sheetData>
  <autoFilter ref="B4:Q44" xr:uid="{00000000-0009-0000-0000-000000000000}"/>
  <mergeCells count="3">
    <mergeCell ref="B3:C3"/>
    <mergeCell ref="D3:I3"/>
    <mergeCell ref="J3:Q3"/>
  </mergeCells>
  <phoneticPr fontId="3"/>
  <pageMargins left="0.59055118110236227" right="0.59055118110236227" top="0.59055118110236227" bottom="0.59055118110236227" header="0.31496062992125984" footer="0.31496062992125984"/>
  <pageSetup paperSize="8" scale="6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'[随意契約の公表 のコピー.xlsx]調査票'!#REF!</xm:f>
          </x14:formula1>
          <xm:sqref>Q7:Q8</xm:sqref>
        </x14:dataValidation>
        <x14:dataValidation type="list" allowBlank="1" showInputMessage="1" showErrorMessage="1" xr:uid="{00000000-0002-0000-0000-000001000000}">
          <x14:formula1>
            <xm:f>'\\172.30.3.100\各課用ファイルサーバ\住宅管財課\管財係\入札・契約\契約内容の公表\特命随契\R3年度\[2.【公表】随意契約の公表.xlsx]調査票'!#REF!</xm:f>
          </x14:formula1>
          <xm:sqref>Q5:Q6 Q9:Q44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【3号】令和5年度HP公表資料(R5契約分) </vt:lpstr>
      <vt:lpstr>'【3号】令和5年度HP公表資料(R5契約分) '!Print_Area</vt:lpstr>
      <vt:lpstr>'【3号】令和5年度HP公表資料(R5契約分)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三原　祥平</dc:creator>
  <cp:lastModifiedBy>Administrator</cp:lastModifiedBy>
  <cp:lastPrinted>2024-04-10T09:21:32Z</cp:lastPrinted>
  <dcterms:created xsi:type="dcterms:W3CDTF">2023-04-06T02:42:10Z</dcterms:created>
  <dcterms:modified xsi:type="dcterms:W3CDTF">2024-04-10T09:24:03Z</dcterms:modified>
</cp:coreProperties>
</file>