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840"/>
  </bookViews>
  <sheets>
    <sheet name="コンサル" sheetId="8" r:id="rId1"/>
    <sheet name="物品" sheetId="3" r:id="rId2"/>
    <sheet name="役務" sheetId="4" r:id="rId3"/>
    <sheet name="filterコンサル" sheetId="9" state="hidden" r:id="rId4"/>
    <sheet name="filter役務" sheetId="6" state="hidden" r:id="rId5"/>
    <sheet name="filter物品" sheetId="7" state="hidden" r:id="rId6"/>
  </sheets>
  <externalReferences>
    <externalReference r:id="rId7"/>
  </externalReferences>
  <definedNames>
    <definedName name="_xlnm._FilterDatabase" localSheetId="0" hidden="1">コンサル!$B$4:$N$9</definedName>
    <definedName name="_xlnm._FilterDatabase" localSheetId="1" hidden="1">物品!$A$4:$N$19</definedName>
    <definedName name="_xlnm._FilterDatabase" localSheetId="2" hidden="1">役務!$B$4:$N$49</definedName>
    <definedName name="format">"GET.CELL(7,Sheet1!$a$1)&amp;LEFT(NOW(),0)"</definedName>
    <definedName name="入札箇所一覧表">[1]ＤＢ!$A$6:$EM$53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metadata.xml><?xml version="1.0" encoding="utf-8"?>
<metadata xmlns:xda="http://schemas.microsoft.com/office/spreadsheetml/2017/dynamicarray" xmlns:xlrd="http://schemas.microsoft.com/office/spreadsheetml/2017/rich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<sst xmlns="http://schemas.openxmlformats.org/spreadsheetml/2006/main" xmlns:r="http://schemas.openxmlformats.org/officeDocument/2006/relationships" count="262" uniqueCount="262">
  <si>
    <t>落札金額</t>
  </si>
  <si>
    <t>案件名称</t>
  </si>
  <si>
    <t>履行場所又は納入場所</t>
  </si>
  <si>
    <t>入札・見積書締切日時</t>
  </si>
  <si>
    <t>部分払い回数</t>
  </si>
  <si>
    <t>契約方法名称</t>
  </si>
  <si>
    <t>ランク</t>
  </si>
  <si>
    <t>開札結果</t>
  </si>
  <si>
    <t>依頼元情報－内線番号</t>
  </si>
  <si>
    <t>集合案件番号</t>
  </si>
  <si>
    <t>予算科目（節）名称</t>
  </si>
  <si>
    <t>指名通知日</t>
  </si>
  <si>
    <t>入札保証金下限</t>
  </si>
  <si>
    <t>選定理由</t>
  </si>
  <si>
    <t>主任監督員・職名</t>
  </si>
  <si>
    <t>最低制限価格区分</t>
  </si>
  <si>
    <t>前払金適用区分名称</t>
  </si>
  <si>
    <t>予定価格（税抜き）</t>
  </si>
  <si>
    <t>業種細目</t>
  </si>
  <si>
    <t>副申書名称</t>
  </si>
  <si>
    <t>予定価格(税抜き)</t>
  </si>
  <si>
    <t>単価契約フラグ</t>
  </si>
  <si>
    <t>年度</t>
  </si>
  <si>
    <t>案件状態名称</t>
  </si>
  <si>
    <t>落札業者代表者</t>
  </si>
  <si>
    <t>契約書作成区分</t>
  </si>
  <si>
    <t>契約金額(税込み)</t>
  </si>
  <si>
    <t>担当課</t>
  </si>
  <si>
    <t>契約種別名称</t>
  </si>
  <si>
    <t>契約相手方</t>
    <rPh sb="0" eb="2">
      <t>ケイヤク</t>
    </rPh>
    <rPh sb="2" eb="5">
      <t>アイテガタ</t>
    </rPh>
    <phoneticPr fontId="2"/>
  </si>
  <si>
    <t>資格区分</t>
    <rPh sb="0" eb="2">
      <t>シカク</t>
    </rPh>
    <rPh sb="2" eb="4">
      <t>クブン</t>
    </rPh>
    <phoneticPr fontId="2"/>
  </si>
  <si>
    <t>審査日</t>
  </si>
  <si>
    <t>案件概要</t>
    <rPh sb="0" eb="2">
      <t>アンケン</t>
    </rPh>
    <rPh sb="2" eb="4">
      <t>ガイヨウ</t>
    </rPh>
    <phoneticPr fontId="2"/>
  </si>
  <si>
    <t>評価項目名称7</t>
  </si>
  <si>
    <t>契約種別</t>
  </si>
  <si>
    <t>契約日</t>
    <rPh sb="0" eb="3">
      <t>ケイヤクビ</t>
    </rPh>
    <phoneticPr fontId="2"/>
  </si>
  <si>
    <t>作成日時</t>
  </si>
  <si>
    <t>依頼元情報－電話番号</t>
  </si>
  <si>
    <t>支払条件区分</t>
  </si>
  <si>
    <t>香南市物品購入業務における入札及び契約に係る基本方針　第3条 情報の公表</t>
  </si>
  <si>
    <t>業者定数</t>
  </si>
  <si>
    <t>商号又は名称</t>
  </si>
  <si>
    <t>履行期限（開始）</t>
  </si>
  <si>
    <t>開札日</t>
    <rPh sb="0" eb="3">
      <t>カイサツビ</t>
    </rPh>
    <phoneticPr fontId="2"/>
  </si>
  <si>
    <t>小数金額フラグ</t>
  </si>
  <si>
    <t>入札種別名称</t>
  </si>
  <si>
    <t>予定価格公開区分名称</t>
  </si>
  <si>
    <t>主任監督員・所属</t>
  </si>
  <si>
    <t>開札日</t>
    <rPh sb="0" eb="2">
      <t>カイサツ</t>
    </rPh>
    <rPh sb="2" eb="3">
      <t>ビ</t>
    </rPh>
    <phoneticPr fontId="2"/>
  </si>
  <si>
    <t>契約担当者内線番号</t>
  </si>
  <si>
    <t>設計図書等閲覧日時終了</t>
  </si>
  <si>
    <t>調査職員・職名</t>
  </si>
  <si>
    <t>案件番号</t>
  </si>
  <si>
    <t>所属課</t>
  </si>
  <si>
    <t>代表者氏名</t>
  </si>
  <si>
    <t>調達区分</t>
  </si>
  <si>
    <t>調達区分名称</t>
  </si>
  <si>
    <t>履行期限（日数）</t>
  </si>
  <si>
    <t>起案日</t>
  </si>
  <si>
    <t>累計支払額</t>
  </si>
  <si>
    <t>契約担当者氏名</t>
  </si>
  <si>
    <t>入札控室</t>
  </si>
  <si>
    <t>決裁区分</t>
  </si>
  <si>
    <t>決裁区分名称</t>
  </si>
  <si>
    <t>設計金額（税込み）</t>
  </si>
  <si>
    <t>履行期限（終了）</t>
  </si>
  <si>
    <t>入札方式名称</t>
  </si>
  <si>
    <t>履行期限（月数）</t>
  </si>
  <si>
    <t>入札種別</t>
  </si>
  <si>
    <t>契約方法</t>
  </si>
  <si>
    <t>地域区分１名称</t>
  </si>
  <si>
    <t>入札方式</t>
  </si>
  <si>
    <t>地域区分２</t>
  </si>
  <si>
    <t>資格区分</t>
  </si>
  <si>
    <t>集約受付日</t>
  </si>
  <si>
    <t>資格区分名称</t>
  </si>
  <si>
    <t>調達区分名称PJ3400</t>
  </si>
  <si>
    <t>業種</t>
  </si>
  <si>
    <t>業種名</t>
  </si>
  <si>
    <t>業種細目名称</t>
  </si>
  <si>
    <t>建設リサイクル法区分名称</t>
  </si>
  <si>
    <t>執行区分</t>
  </si>
  <si>
    <t>執行区分名称</t>
  </si>
  <si>
    <t>担当監督員・職名</t>
  </si>
  <si>
    <t>繰越明許フラグ</t>
  </si>
  <si>
    <t>繰越明許名称</t>
  </si>
  <si>
    <t>消費税率</t>
  </si>
  <si>
    <t>非課税額</t>
  </si>
  <si>
    <t>設計金額（税抜き）</t>
  </si>
  <si>
    <t>名簿区分</t>
  </si>
  <si>
    <t>設計金額（消費税額）</t>
  </si>
  <si>
    <t>予定価格（消費税額）</t>
  </si>
  <si>
    <t>予定価格（税込み）</t>
  </si>
  <si>
    <t>予定価格公開区分</t>
  </si>
  <si>
    <t>建設工事及び委託業務における入札・契約制度に関する基本方針　　　　第2 入札及び契約に関する情報の公表　６ 契約内容の公表</t>
  </si>
  <si>
    <t>入札保証金区分</t>
  </si>
  <si>
    <t>入札保証金区分名称</t>
  </si>
  <si>
    <t>調達区分PJ3500</t>
  </si>
  <si>
    <t>契約保証金区分</t>
  </si>
  <si>
    <t>名簿区分名称</t>
  </si>
  <si>
    <t>契約保証金区分名称</t>
  </si>
  <si>
    <t>契約保証金下限</t>
  </si>
  <si>
    <t>最低制限価格区分名称</t>
  </si>
  <si>
    <t>調査基準等価格（税抜き）</t>
  </si>
  <si>
    <t>調査基準等価格公開区分</t>
  </si>
  <si>
    <t>調査基準等価格公開区分名称</t>
  </si>
  <si>
    <t>内訳書提出区分</t>
  </si>
  <si>
    <t>契約方法区分</t>
  </si>
  <si>
    <t>内訳書提出区分名称</t>
  </si>
  <si>
    <t>契約書作成区分名称</t>
  </si>
  <si>
    <t>建設リサイクル法区分</t>
  </si>
  <si>
    <t>前払金適用区分</t>
  </si>
  <si>
    <t>前払金上限</t>
  </si>
  <si>
    <t>支払条件区分名称</t>
  </si>
  <si>
    <t>参加資格審査区分</t>
  </si>
  <si>
    <t>名簿区分名称PJ3500</t>
  </si>
  <si>
    <t>参加資格審査区分名称</t>
  </si>
  <si>
    <t>契約保証金の種類名称</t>
  </si>
  <si>
    <t>ＶＥ案件区分</t>
  </si>
  <si>
    <t>所在地</t>
  </si>
  <si>
    <t>代表者役職</t>
  </si>
  <si>
    <t>ＶＥ案件区分名称</t>
  </si>
  <si>
    <t>落札方式区分</t>
  </si>
  <si>
    <t>案件概要</t>
  </si>
  <si>
    <t>落札方式区分名称</t>
  </si>
  <si>
    <t>発注条件</t>
  </si>
  <si>
    <t>契約期間（開始）</t>
  </si>
  <si>
    <t>評価項目名称1</t>
  </si>
  <si>
    <t>発注条件名称</t>
  </si>
  <si>
    <t>案件公表区分</t>
  </si>
  <si>
    <t>指名業者選定委員会区分</t>
  </si>
  <si>
    <t>案件公表区分名称</t>
  </si>
  <si>
    <t>依頼元情報－課所名</t>
  </si>
  <si>
    <t>依頼元情報－担当者氏名</t>
  </si>
  <si>
    <t>依頼元情報－FAX番号</t>
  </si>
  <si>
    <t>落札業者番号</t>
  </si>
  <si>
    <t>依頼元情報－依頼番号（工事番号）</t>
  </si>
  <si>
    <t>備考</t>
  </si>
  <si>
    <t>公表用備考</t>
  </si>
  <si>
    <t>現場説明区分</t>
  </si>
  <si>
    <t>現場説明区分名称</t>
  </si>
  <si>
    <t>現場説明日時</t>
  </si>
  <si>
    <t>現場説明場所</t>
  </si>
  <si>
    <t>調達区分PJ3400</t>
  </si>
  <si>
    <t>入札場所</t>
  </si>
  <si>
    <t>設計図書等閲覧日時開始</t>
  </si>
  <si>
    <t>設計図書等閲覧場所</t>
  </si>
  <si>
    <t>質問受付日時開始</t>
  </si>
  <si>
    <t>質問受付日時終了</t>
  </si>
  <si>
    <t>質問回答日時開始</t>
  </si>
  <si>
    <t>申請事業所区分</t>
  </si>
  <si>
    <t>質問回答日時終了</t>
  </si>
  <si>
    <t>総括監督員・所属</t>
  </si>
  <si>
    <t>公告日</t>
  </si>
  <si>
    <t>担当監督員・所属</t>
  </si>
  <si>
    <t>入札参加申請締切日時</t>
  </si>
  <si>
    <t>入札・見積書締切日時（２回目）</t>
  </si>
  <si>
    <t>入札・見積書締切日時（３回目）</t>
  </si>
  <si>
    <t>入札・見積書締切日時（４回目）</t>
  </si>
  <si>
    <t>入札・見積書締切日時（５回目）</t>
  </si>
  <si>
    <t>入札立会人氏名</t>
  </si>
  <si>
    <t>JV業者区分PJ3500</t>
  </si>
  <si>
    <t>開札日時</t>
  </si>
  <si>
    <t>見積書提出区分</t>
  </si>
  <si>
    <t>備考PJ3400</t>
  </si>
  <si>
    <t>見積書提出区分名称</t>
  </si>
  <si>
    <t>契約方法区分名称</t>
  </si>
  <si>
    <t>特記事項</t>
  </si>
  <si>
    <t>入札特定条件</t>
  </si>
  <si>
    <t>選定理由２</t>
  </si>
  <si>
    <t>指名業者選定委員会区分名称</t>
  </si>
  <si>
    <t>工事監理業務委託フラグ</t>
  </si>
  <si>
    <t>連携先案件番号</t>
  </si>
  <si>
    <t>版コード</t>
  </si>
  <si>
    <t>開札日時PJ3400</t>
  </si>
  <si>
    <t>落札業者名</t>
  </si>
  <si>
    <t>建設リサイクル法区分名称PJ3500</t>
  </si>
  <si>
    <t>総括監督員・氏名</t>
  </si>
  <si>
    <t>評価項目名称9</t>
  </si>
  <si>
    <t>落札業者事業所名</t>
  </si>
  <si>
    <t>前払金合計</t>
  </si>
  <si>
    <t>契約金額（消費税額）</t>
  </si>
  <si>
    <t>落札業者所在地</t>
  </si>
  <si>
    <t>落札業者代表者役職</t>
  </si>
  <si>
    <t>総合評価区分名称</t>
  </si>
  <si>
    <t>JV業者区分</t>
  </si>
  <si>
    <t>調査職員・氏名</t>
  </si>
  <si>
    <t>落札比率</t>
  </si>
  <si>
    <t>開札結果登録日時</t>
  </si>
  <si>
    <t>建設リサイクル法区分PJ3500</t>
  </si>
  <si>
    <t>契約特定条件</t>
  </si>
  <si>
    <t>契約日</t>
  </si>
  <si>
    <t>契約期間（終了）</t>
  </si>
  <si>
    <t>契約期間（月数）</t>
  </si>
  <si>
    <t>契約期間（日数）</t>
  </si>
  <si>
    <t>契約金額（税抜き）</t>
  </si>
  <si>
    <t>消費税率PJ3500</t>
  </si>
  <si>
    <t>支払残額</t>
  </si>
  <si>
    <t>消費税率名称</t>
  </si>
  <si>
    <t>契約金額（税込み）</t>
  </si>
  <si>
    <t>調達区分名称PJ3500</t>
  </si>
  <si>
    <t>名簿区分PJ3500</t>
  </si>
  <si>
    <t>版コード名称</t>
  </si>
  <si>
    <t>建設工事及び委託業務における入札・契約制度に関する基本方針　　第2 入札及び契約に関する情報の公表　６ 契約内容の公表</t>
  </si>
  <si>
    <t>業者番号</t>
  </si>
  <si>
    <t>事業所名</t>
  </si>
  <si>
    <t>電話番号</t>
  </si>
  <si>
    <t>FAX番号</t>
  </si>
  <si>
    <t>申請事業所区分名称</t>
  </si>
  <si>
    <t>地域区分１</t>
  </si>
  <si>
    <t>業者登録区分</t>
  </si>
  <si>
    <t>業者登録区分名称</t>
  </si>
  <si>
    <t>主任監督員・氏名</t>
  </si>
  <si>
    <t>地域区分２名称</t>
  </si>
  <si>
    <t>契約事務完了フラグ</t>
  </si>
  <si>
    <t>総括監督員・職名</t>
  </si>
  <si>
    <t>担当監督員・氏名</t>
  </si>
  <si>
    <t>調査職員・所属</t>
  </si>
  <si>
    <t>部分払金合計</t>
  </si>
  <si>
    <t>評価項目名称10</t>
  </si>
  <si>
    <t>完成払金合計</t>
  </si>
  <si>
    <t>依頼日</t>
  </si>
  <si>
    <t>更新日時</t>
  </si>
  <si>
    <t>更新ユーザID</t>
  </si>
  <si>
    <t>依頼元情報-担当課名称</t>
  </si>
  <si>
    <t>受付日</t>
  </si>
  <si>
    <t>予算科目（節）</t>
  </si>
  <si>
    <t>予算科目（細節）</t>
  </si>
  <si>
    <t>予算科目（細節）名称</t>
  </si>
  <si>
    <t>副申書</t>
  </si>
  <si>
    <t>純工事費（税抜き）</t>
  </si>
  <si>
    <t>現場管理費（税抜き）</t>
  </si>
  <si>
    <t>一般管理費（税抜き）</t>
  </si>
  <si>
    <t>機器費（税抜き）</t>
  </si>
  <si>
    <t>共通費（税抜き）</t>
  </si>
  <si>
    <t>諸経費（税抜き）</t>
  </si>
  <si>
    <t>落札結果区分</t>
  </si>
  <si>
    <t>落札結果区分名称</t>
  </si>
  <si>
    <t>失格基準価格区分名称</t>
  </si>
  <si>
    <t>契約保証金の種類</t>
  </si>
  <si>
    <t>検査区分</t>
  </si>
  <si>
    <t>検査区分名称</t>
  </si>
  <si>
    <t>契約解除日</t>
  </si>
  <si>
    <t>失格基準価格区分</t>
  </si>
  <si>
    <t>失格基準価格</t>
  </si>
  <si>
    <t>総合評価区分</t>
  </si>
  <si>
    <t>評価項目名称3</t>
  </si>
  <si>
    <t>総合評価算出方式</t>
  </si>
  <si>
    <t>総合評価算出方式名称</t>
  </si>
  <si>
    <t>疑義の受付期限</t>
  </si>
  <si>
    <t>同等品申請区分</t>
  </si>
  <si>
    <t>同等品申請区分名称</t>
  </si>
  <si>
    <t>基準評価値</t>
  </si>
  <si>
    <t>案件変数１</t>
  </si>
  <si>
    <t>案件変数２</t>
  </si>
  <si>
    <t>評価項目名称2</t>
  </si>
  <si>
    <t>評価項目名称4</t>
  </si>
  <si>
    <t>評価項目名称5</t>
  </si>
  <si>
    <t>評価項目名称6</t>
  </si>
  <si>
    <t>評価項目名称8</t>
  </si>
  <si>
    <t>明細案件フラグ</t>
  </si>
  <si>
    <t>（令和8年4月1日～令和8年6月30日）</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</si>
</sst>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411]ggge&quot;年&quot;m&quot;月&quot;d&quot;日&quot;;@"/>
    <numFmt numFmtId="177" formatCode="&quot;¥&quot;#,##0_);[Red]\(&quot;¥&quot;#,##0\)"/>
  </numFmts>
  <fonts count="4">
    <font>
      <sz val="10"/>
      <color theme="1"/>
      <name val="ＭＳ 明朝"/>
      <family val="1"/>
    </font>
    <font>
      <sz val="11"/>
      <color auto="1"/>
      <name val="ＭＳ Ｐゴシック"/>
      <family val="3"/>
    </font>
    <font>
      <sz val="6"/>
      <color auto="1"/>
      <name val="ＭＳ 明朝"/>
      <family val="1"/>
    </font>
    <font>
      <b/>
      <sz val="11"/>
      <color theme="1"/>
      <name val="ＭＳ 明朝"/>
      <family val="1"/>
    </font>
  </fonts>
  <fills count="3">
    <fill>
      <patternFill patternType="none"/>
    </fill>
    <fill>
      <patternFill patternType="gray125"/>
    </fill>
    <fill>
      <patternFill patternType="solid">
        <fgColor theme="9" tint="0.8"/>
        <bgColor indexed="64"/>
      </patternFill>
    </fill>
  </fills>
  <borders count="10">
    <border>
      <left/>
      <right/>
      <top/>
      <bottom/>
      <diagonal/>
    </border>
    <border>
      <left style="medium">
        <color rgb="FF00B050"/>
      </left>
      <right style="thin">
        <color rgb="FF92D050"/>
      </right>
      <top style="medium">
        <color rgb="FF00B050"/>
      </top>
      <bottom style="thin">
        <color rgb="FF92D050"/>
      </bottom>
      <diagonal/>
    </border>
    <border>
      <left style="medium">
        <color rgb="FF00B050"/>
      </left>
      <right style="thin">
        <color rgb="FF92D050"/>
      </right>
      <top style="thin">
        <color rgb="FF92D050"/>
      </top>
      <bottom style="thin">
        <color rgb="FF92D050"/>
      </bottom>
      <diagonal/>
    </border>
    <border>
      <left style="medium">
        <color rgb="FF00B050"/>
      </left>
      <right style="thin">
        <color rgb="FF92D050"/>
      </right>
      <top style="thin">
        <color rgb="FF92D050"/>
      </top>
      <bottom style="medium">
        <color rgb="FF00B050"/>
      </bottom>
      <diagonal/>
    </border>
    <border>
      <left style="thin">
        <color rgb="FF92D050"/>
      </left>
      <right style="thin">
        <color rgb="FF92D050"/>
      </right>
      <top style="medium">
        <color rgb="FF00B050"/>
      </top>
      <bottom style="thin">
        <color rgb="FF92D050"/>
      </bottom>
      <diagonal/>
    </border>
    <border>
      <left style="thin">
        <color rgb="FF92D050"/>
      </left>
      <right style="thin">
        <color rgb="FF92D050"/>
      </right>
      <top style="thin">
        <color rgb="FF92D050"/>
      </top>
      <bottom style="thin">
        <color rgb="FF92D050"/>
      </bottom>
      <diagonal/>
    </border>
    <border>
      <left style="thin">
        <color rgb="FF92D050"/>
      </left>
      <right style="thin">
        <color rgb="FF92D050"/>
      </right>
      <top style="thin">
        <color rgb="FF92D050"/>
      </top>
      <bottom style="medium">
        <color rgb="FF00B050"/>
      </bottom>
      <diagonal/>
    </border>
    <border>
      <left style="thin">
        <color rgb="FF92D050"/>
      </left>
      <right style="medium">
        <color rgb="FF00B050"/>
      </right>
      <top style="medium">
        <color rgb="FF00B050"/>
      </top>
      <bottom style="thin">
        <color rgb="FF92D050"/>
      </bottom>
      <diagonal/>
    </border>
    <border>
      <left style="thin">
        <color rgb="FF92D050"/>
      </left>
      <right style="medium">
        <color rgb="FF00B050"/>
      </right>
      <top style="thin">
        <color rgb="FF92D050"/>
      </top>
      <bottom style="thin">
        <color rgb="FF92D050"/>
      </bottom>
      <diagonal/>
    </border>
    <border>
      <left style="thin">
        <color rgb="FF92D050"/>
      </left>
      <right style="medium">
        <color rgb="FF00B050"/>
      </right>
      <top style="thin">
        <color rgb="FF92D050"/>
      </top>
      <bottom style="medium">
        <color rgb="FF00B050"/>
      </bottom>
      <diagonal/>
    </border>
  </borders>
  <cellStyleXfs count="2">
    <xf numFmtId="0" fontId="0" fillId="0" borderId="0">
      <alignment vertical="center"/>
    </xf>
    <xf numFmtId="0" fontId="1" fillId="0" borderId="0">
      <alignment vertical="center"/>
    </xf>
  </cellStyleXfs>
  <cellXfs count="36">
    <xf numFmtId="0" fontId="0" fillId="0" borderId="0" xfId="0">
      <alignment vertical="center"/>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xf numFmtId="0" fontId="3" fillId="0" borderId="0" xfId="0" applyFont="1" applyAlignment="1">
      <alignment horizontal="left" vertical="center"/>
    </xf>
    <xf numFmtId="0" fontId="0" fillId="2" borderId="1" xfId="0" applyFill="1" applyBorder="1" applyAlignment="1">
      <alignment horizontal="center" vertical="center"/>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0" fillId="0" borderId="0" xfId="0" applyFill="1">
      <alignment vertical="center"/>
    </xf>
    <xf numFmtId="0" fontId="0" fillId="2" borderId="4" xfId="0" applyFill="1" applyBorder="1" applyAlignment="1">
      <alignment horizontal="center" vertical="center"/>
    </xf>
    <xf numFmtId="0" fontId="0" fillId="0" borderId="5" xfId="0" applyBorder="1" applyAlignment="1">
      <alignment vertical="center" wrapText="1"/>
    </xf>
    <xf numFmtId="0" fontId="0" fillId="0" borderId="6" xfId="0" applyFont="1" applyBorder="1" applyAlignment="1">
      <alignment vertical="center" wrapText="1"/>
    </xf>
    <xf numFmtId="176" fontId="0" fillId="0" borderId="5" xfId="0" applyNumberFormat="1" applyBorder="1" applyAlignment="1">
      <alignment vertical="center"/>
    </xf>
    <xf numFmtId="176" fontId="0" fillId="0" borderId="6" xfId="0" applyNumberFormat="1" applyFont="1" applyBorder="1" applyAlignment="1">
      <alignment vertical="center"/>
    </xf>
    <xf numFmtId="0" fontId="0" fillId="0" borderId="5" xfId="0" applyBorder="1" applyAlignment="1">
      <alignment vertical="center"/>
    </xf>
    <xf numFmtId="0" fontId="0" fillId="0" borderId="6" xfId="0" applyFont="1" applyBorder="1" applyAlignment="1">
      <alignment vertical="center"/>
    </xf>
    <xf numFmtId="177" fontId="0" fillId="0" borderId="5" xfId="0" applyNumberFormat="1" applyBorder="1" applyAlignment="1">
      <alignment vertical="center"/>
    </xf>
    <xf numFmtId="177" fontId="0" fillId="0" borderId="6" xfId="0" applyNumberFormat="1" applyFont="1" applyBorder="1" applyAlignment="1">
      <alignment vertical="center"/>
    </xf>
    <xf numFmtId="177" fontId="0" fillId="0" borderId="5" xfId="0" applyNumberFormat="1" applyBorder="1" applyAlignment="1">
      <alignment horizontal="right" vertical="center"/>
    </xf>
    <xf numFmtId="177" fontId="0" fillId="0" borderId="6" xfId="0" applyNumberFormat="1" applyFont="1" applyBorder="1" applyAlignment="1">
      <alignment horizontal="right" vertical="center"/>
    </xf>
    <xf numFmtId="0" fontId="0" fillId="2" borderId="4" xfId="0" applyFill="1" applyBorder="1" applyAlignment="1">
      <alignment horizontal="center" vertical="center" wrapText="1"/>
    </xf>
    <xf numFmtId="0" fontId="0" fillId="2" borderId="7" xfId="0" applyFill="1" applyBorder="1" applyAlignment="1">
      <alignment horizontal="center" vertical="center" wrapText="1"/>
    </xf>
    <xf numFmtId="0" fontId="0" fillId="0" borderId="8" xfId="0" applyBorder="1" applyAlignment="1">
      <alignment horizontal="left" vertical="center" wrapText="1"/>
    </xf>
    <xf numFmtId="0" fontId="0" fillId="0" borderId="9" xfId="0" applyFont="1" applyBorder="1" applyAlignment="1">
      <alignment horizontal="left" vertical="center" wrapText="1"/>
    </xf>
    <xf numFmtId="0" fontId="0" fillId="0" borderId="0" xfId="0" applyAlignment="1">
      <alignment horizontal="right" vertical="center" wrapText="1"/>
    </xf>
    <xf numFmtId="0" fontId="0" fillId="0" borderId="0" xfId="0" applyAlignment="1">
      <alignment wrapText="1"/>
    </xf>
    <xf numFmtId="0" fontId="0" fillId="2" borderId="1" xfId="0" applyFill="1" applyBorder="1" applyAlignment="1">
      <alignment vertical="center" wrapText="1"/>
    </xf>
    <xf numFmtId="0" fontId="0" fillId="2" borderId="4" xfId="0" applyFill="1" applyBorder="1" applyAlignment="1">
      <alignment vertical="center" wrapText="1"/>
    </xf>
    <xf numFmtId="176" fontId="0" fillId="0" borderId="5" xfId="0" applyNumberFormat="1" applyBorder="1" applyAlignment="1">
      <alignment vertical="center" wrapText="1"/>
    </xf>
    <xf numFmtId="176" fontId="0" fillId="0" borderId="6" xfId="0" applyNumberFormat="1" applyFont="1" applyBorder="1" applyAlignment="1">
      <alignment vertical="center" wrapText="1"/>
    </xf>
    <xf numFmtId="177" fontId="0" fillId="0" borderId="5" xfId="0" applyNumberFormat="1" applyBorder="1" applyAlignment="1">
      <alignment vertical="center" wrapText="1"/>
    </xf>
    <xf numFmtId="177" fontId="0" fillId="0" borderId="6" xfId="0" applyNumberFormat="1" applyFont="1" applyBorder="1" applyAlignment="1">
      <alignment vertical="center" wrapText="1"/>
    </xf>
    <xf numFmtId="177" fontId="0" fillId="0" borderId="5" xfId="0" applyNumberFormat="1" applyBorder="1" applyAlignment="1">
      <alignment horizontal="right" vertical="center" wrapText="1"/>
    </xf>
    <xf numFmtId="177" fontId="0" fillId="0" borderId="6" xfId="0" applyNumberFormat="1" applyFont="1" applyBorder="1" applyAlignment="1">
      <alignment horizontal="right" vertical="center" wrapText="1"/>
    </xf>
    <xf numFmtId="0" fontId="0" fillId="2" borderId="7" xfId="0" applyFill="1" applyBorder="1" applyAlignment="1">
      <alignment horizontal="left" vertical="center" wrapText="1"/>
    </xf>
  </cellXfs>
  <cellStyles count="2">
    <cellStyle name="標準" xfId="0" builtinId="0"/>
    <cellStyle name="標準 2" xfId="1"/>
  </cellStyles>
  <dxfs count="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externalLink" Target="externalLinks/externalLink1.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 Id="rId11" Type="http://schemas.openxmlformats.org/officeDocument/2006/relationships/sheetMetadata" Target="metadata.xml" /><Relationship Id="rId12" Type="http://schemas.microsoft.com/office/2017/06/relationships/rdRichValue" Target="richData/rdrichvalue.xml" /><Relationship Id="rId13" Type="http://schemas.microsoft.com/office/2017/06/relationships/rdRichValueStructure" Target="richData/rdrichvaluestructure.xml" /><Relationship Id="rId14" Type="http://schemas.microsoft.com/office/2017/06/relationships/rdRichValueTypes" Target="richData/rdRichValueTyp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Keiyaku-svr\drv-n\Documents%20and%20Settings\Anabuki\&#12487;&#12473;&#12463;&#12488;&#12483;&#12503;\&#22865;&#32004;&#31649;&#36001;&#35506;\&#31532;11&#22238;&#20837;&#26413;\&#20837;&#26413;&#26989;&#21209;(&#31532;11&#22238;&#65289;.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リスト"/>
      <sheetName val="出欠"/>
      <sheetName val="契約概要書"/>
      <sheetName val="預証"/>
      <sheetName val="ＤＢ"/>
      <sheetName val="業者名簿"/>
      <sheetName val="伺い "/>
      <sheetName val="仕様閲覧確認書"/>
      <sheetName val="入札通知書"/>
      <sheetName val="入札箇所一覧表"/>
      <sheetName val="予定・制限価格調書"/>
      <sheetName val="入札予告表"/>
      <sheetName val="選定過程"/>
      <sheetName val="入札比較表（入札時）"/>
      <sheetName val="抽選表"/>
      <sheetName val="入札比較表（入力用）"/>
      <sheetName val="入札比較表（提出用）"/>
      <sheetName val="工事結果表"/>
      <sheetName val="工事入札結果表"/>
    </sheetNames>
    <sheetDataSet>
      <sheetData sheetId="0"/>
      <sheetData sheetId="1"/>
      <sheetData sheetId="2"/>
      <sheetData sheetId="3"/>
      <sheetData sheetId="4">
        <row r="6">
          <cell r="A6" t="str">
            <v>No</v>
          </cell>
          <cell r="B6" t="str">
            <v>整理番号</v>
          </cell>
          <cell r="C6" t="str">
            <v>工種</v>
          </cell>
          <cell r="D6" t="str">
            <v>工  事　名</v>
          </cell>
          <cell r="E6" t="str">
            <v>地区</v>
          </cell>
          <cell r="F6" t="str">
            <v>工事箇所</v>
          </cell>
          <cell r="G6" t="str">
            <v>路線名</v>
          </cell>
          <cell r="H6" t="str">
            <v>伺い日</v>
          </cell>
          <cell r="I6" t="str">
            <v>閲覧日</v>
          </cell>
          <cell r="J6" t="str">
            <v>入札日</v>
          </cell>
          <cell r="K6" t="str">
            <v>工　　期</v>
          </cell>
          <cell r="L6" t="str">
            <v>入力厳禁</v>
          </cell>
          <cell r="M6" t="str">
            <v>補・単</v>
          </cell>
          <cell r="N6" t="str">
            <v>款項目</v>
          </cell>
          <cell r="O6" t="str">
            <v>担当課</v>
          </cell>
          <cell r="P6" t="str">
            <v>担当課長</v>
          </cell>
          <cell r="Q6" t="str">
            <v>延長</v>
          </cell>
          <cell r="R6" t="str">
            <v>幅員</v>
          </cell>
          <cell r="S6" t="str">
            <v>指　名　業　者　名</v>
          </cell>
          <cell r="AM6" t="str">
            <v>設計金額　　　　（予定価格）</v>
          </cell>
          <cell r="AN6" t="str">
            <v>制限価格　　　（税抜き）</v>
          </cell>
          <cell r="AO6" t="str">
            <v>落札金額　　　　（税抜き）</v>
          </cell>
          <cell r="AP6" t="str">
            <v>請負金額　　(税込み）</v>
          </cell>
          <cell r="AQ6" t="str">
            <v>請負業者番　　号</v>
          </cell>
          <cell r="AR6" t="str">
            <v>①</v>
          </cell>
          <cell r="AS6" t="str">
            <v>②</v>
          </cell>
          <cell r="AT6" t="str">
            <v>③</v>
          </cell>
          <cell r="AU6" t="str">
            <v>④</v>
          </cell>
          <cell r="AV6" t="str">
            <v>⑤</v>
          </cell>
          <cell r="AW6" t="str">
            <v>⑥</v>
          </cell>
          <cell r="AX6" t="str">
            <v>⑦</v>
          </cell>
          <cell r="AY6" t="str">
            <v>⑧</v>
          </cell>
          <cell r="AZ6" t="str">
            <v>⑨</v>
          </cell>
          <cell r="BA6" t="str">
            <v>⑩</v>
          </cell>
          <cell r="BB6" t="str">
            <v>⑪</v>
          </cell>
          <cell r="BC6" t="str">
            <v>⑫</v>
          </cell>
          <cell r="BD6" t="str">
            <v>⑬</v>
          </cell>
          <cell r="BE6" t="str">
            <v>⑭</v>
          </cell>
          <cell r="BF6" t="str">
            <v>⑮</v>
          </cell>
          <cell r="BG6" t="str">
            <v>⑯</v>
          </cell>
          <cell r="BH6" t="str">
            <v>⑰</v>
          </cell>
          <cell r="BI6" t="str">
            <v>⑱</v>
          </cell>
          <cell r="BJ6" t="str">
            <v>⑲</v>
          </cell>
          <cell r="BK6" t="str">
            <v>⑳</v>
          </cell>
          <cell r="BL6" t="str">
            <v>①</v>
          </cell>
          <cell r="BM6" t="str">
            <v>②</v>
          </cell>
          <cell r="BN6" t="str">
            <v>③</v>
          </cell>
          <cell r="BO6" t="str">
            <v>④</v>
          </cell>
          <cell r="BP6" t="str">
            <v>⑤</v>
          </cell>
          <cell r="BQ6" t="str">
            <v>⑥</v>
          </cell>
          <cell r="BR6" t="str">
            <v>⑦</v>
          </cell>
          <cell r="BS6" t="str">
            <v>⑧</v>
          </cell>
          <cell r="BT6" t="str">
            <v>⑨</v>
          </cell>
          <cell r="BU6" t="str">
            <v>⑩</v>
          </cell>
          <cell r="BV6" t="str">
            <v>⑪</v>
          </cell>
          <cell r="BW6" t="str">
            <v>⑫</v>
          </cell>
          <cell r="BX6" t="str">
            <v>⑬</v>
          </cell>
          <cell r="BY6" t="str">
            <v>⑭</v>
          </cell>
          <cell r="BZ6" t="str">
            <v>⑮</v>
          </cell>
          <cell r="CA6" t="str">
            <v>⑯</v>
          </cell>
          <cell r="CB6" t="str">
            <v>⑰</v>
          </cell>
          <cell r="CC6" t="str">
            <v>⑱</v>
          </cell>
          <cell r="CD6" t="str">
            <v>⑲</v>
          </cell>
          <cell r="CE6" t="str">
            <v>⑳</v>
          </cell>
          <cell r="CF6" t="str">
            <v>①</v>
          </cell>
          <cell r="CG6" t="str">
            <v>②</v>
          </cell>
          <cell r="CH6" t="str">
            <v>③</v>
          </cell>
          <cell r="CI6" t="str">
            <v>④</v>
          </cell>
          <cell r="CJ6" t="str">
            <v>⑤</v>
          </cell>
          <cell r="CK6" t="str">
            <v>⑥</v>
          </cell>
          <cell r="CL6" t="str">
            <v>⑦</v>
          </cell>
          <cell r="CM6" t="str">
            <v>⑧</v>
          </cell>
          <cell r="CN6" t="str">
            <v>⑨</v>
          </cell>
          <cell r="CO6" t="str">
            <v>⑩</v>
          </cell>
          <cell r="CP6" t="str">
            <v>⑪</v>
          </cell>
          <cell r="CQ6" t="str">
            <v>⑫</v>
          </cell>
          <cell r="CR6" t="str">
            <v>⑬</v>
          </cell>
          <cell r="CS6" t="str">
            <v>⑭</v>
          </cell>
          <cell r="CT6" t="str">
            <v>⑮</v>
          </cell>
          <cell r="CU6" t="str">
            <v>⑯</v>
          </cell>
          <cell r="CV6" t="str">
            <v>⑰</v>
          </cell>
          <cell r="CW6" t="str">
            <v>⑱</v>
          </cell>
          <cell r="CX6" t="str">
            <v>⑲</v>
          </cell>
          <cell r="CY6" t="str">
            <v>⑳</v>
          </cell>
          <cell r="CZ6" t="str">
            <v>①</v>
          </cell>
          <cell r="DA6" t="str">
            <v>②</v>
          </cell>
          <cell r="DB6" t="str">
            <v>③</v>
          </cell>
          <cell r="DC6" t="str">
            <v>④</v>
          </cell>
          <cell r="DD6" t="str">
            <v>⑤</v>
          </cell>
          <cell r="DE6" t="str">
            <v>⑥</v>
          </cell>
          <cell r="DF6" t="str">
            <v>⑦</v>
          </cell>
          <cell r="DG6" t="str">
            <v>⑧</v>
          </cell>
          <cell r="DH6" t="str">
            <v>⑨</v>
          </cell>
          <cell r="DI6" t="str">
            <v>⑩</v>
          </cell>
          <cell r="DJ6" t="str">
            <v>⑪</v>
          </cell>
          <cell r="DK6" t="str">
            <v>⑫</v>
          </cell>
          <cell r="DL6" t="str">
            <v>⑬</v>
          </cell>
          <cell r="DM6" t="str">
            <v>⑭</v>
          </cell>
          <cell r="DN6" t="str">
            <v>⑮</v>
          </cell>
          <cell r="DO6" t="str">
            <v>⑯</v>
          </cell>
          <cell r="DP6" t="str">
            <v>⑰</v>
          </cell>
          <cell r="DQ6" t="str">
            <v>⑱</v>
          </cell>
          <cell r="DR6" t="str">
            <v>⑲</v>
          </cell>
          <cell r="DS6" t="str">
            <v>⑳</v>
          </cell>
          <cell r="DT6" t="str">
            <v>①</v>
          </cell>
          <cell r="DU6" t="str">
            <v>②</v>
          </cell>
          <cell r="DV6" t="str">
            <v>③</v>
          </cell>
          <cell r="DW6" t="str">
            <v>④</v>
          </cell>
          <cell r="DX6" t="str">
            <v>⑤</v>
          </cell>
          <cell r="DY6" t="str">
            <v>⑥</v>
          </cell>
          <cell r="DZ6" t="str">
            <v>⑦</v>
          </cell>
          <cell r="EA6" t="str">
            <v>⑧</v>
          </cell>
          <cell r="EB6" t="str">
            <v>⑨</v>
          </cell>
          <cell r="EC6" t="str">
            <v>⑩</v>
          </cell>
          <cell r="ED6" t="str">
            <v>⑪</v>
          </cell>
          <cell r="EE6" t="str">
            <v>⑫</v>
          </cell>
          <cell r="EF6" t="str">
            <v>⑬</v>
          </cell>
          <cell r="EG6" t="str">
            <v>⑭</v>
          </cell>
          <cell r="EH6" t="str">
            <v>⑮</v>
          </cell>
          <cell r="EI6" t="str">
            <v>⑯</v>
          </cell>
          <cell r="EJ6" t="str">
            <v>⑰</v>
          </cell>
          <cell r="EK6" t="str">
            <v>⑱</v>
          </cell>
          <cell r="EL6" t="str">
            <v>⑲</v>
          </cell>
          <cell r="EM6" t="str">
            <v>⑳</v>
          </cell>
        </row>
        <row r="7">
          <cell r="S7" t="str">
            <v>１</v>
          </cell>
          <cell r="T7" t="str">
            <v>２</v>
          </cell>
          <cell r="U7" t="str">
            <v>３</v>
          </cell>
          <cell r="V7" t="str">
            <v>４</v>
          </cell>
          <cell r="W7" t="str">
            <v>５</v>
          </cell>
          <cell r="X7" t="str">
            <v>６</v>
          </cell>
          <cell r="Y7" t="str">
            <v>７</v>
          </cell>
          <cell r="Z7" t="str">
            <v>８</v>
          </cell>
          <cell r="AA7" t="str">
            <v>９</v>
          </cell>
          <cell r="AB7" t="str">
            <v>１０</v>
          </cell>
          <cell r="AC7" t="str">
            <v>１１</v>
          </cell>
          <cell r="AD7" t="str">
            <v>１２</v>
          </cell>
          <cell r="AE7" t="str">
            <v>１３</v>
          </cell>
          <cell r="AF7" t="str">
            <v>１４</v>
          </cell>
          <cell r="AG7" t="str">
            <v>１５</v>
          </cell>
          <cell r="AH7" t="str">
            <v>１６</v>
          </cell>
          <cell r="AI7" t="str">
            <v>１７</v>
          </cell>
          <cell r="AJ7" t="str">
            <v>１８</v>
          </cell>
          <cell r="AK7" t="str">
            <v>１９</v>
          </cell>
          <cell r="AL7" t="str">
            <v>２０</v>
          </cell>
        </row>
        <row r="8">
          <cell r="A8">
            <v>1</v>
          </cell>
          <cell r="B8" t="str">
            <v>美建113</v>
          </cell>
          <cell r="C8" t="str">
            <v>道路改良</v>
          </cell>
          <cell r="D8" t="str">
            <v>平成17年度辺地対策事業道路改良工事</v>
          </cell>
          <cell r="E8" t="str">
            <v>穴吹</v>
          </cell>
          <cell r="F8" t="str">
            <v>穴吹町口山字西山</v>
          </cell>
          <cell r="G8" t="str">
            <v>口山３０号線</v>
          </cell>
          <cell r="J8">
            <v>38800</v>
          </cell>
          <cell r="K8" t="str">
            <v>契約日</v>
          </cell>
          <cell r="L8">
            <v>38929</v>
          </cell>
          <cell r="O8" t="str">
            <v>建設課</v>
          </cell>
          <cell r="P8" t="str">
            <v>逢坂　和幸</v>
          </cell>
          <cell r="S8" t="str">
            <v>ad1</v>
          </cell>
          <cell r="T8" t="str">
            <v>ad4</v>
          </cell>
          <cell r="U8" t="str">
            <v>ad7</v>
          </cell>
          <cell r="V8" t="str">
            <v>ad8</v>
          </cell>
          <cell r="W8" t="str">
            <v>ad12</v>
          </cell>
          <cell r="X8" t="str">
            <v>ad13</v>
          </cell>
          <cell r="Y8" t="str">
            <v>ad14</v>
          </cell>
          <cell r="Z8" t="str">
            <v>ad16</v>
          </cell>
          <cell r="AA8" t="str">
            <v>ad20</v>
          </cell>
          <cell r="AM8">
            <v>11833000</v>
          </cell>
          <cell r="AN8">
            <v>9111000</v>
          </cell>
          <cell r="AO8">
            <v>11300000</v>
          </cell>
          <cell r="AP8">
            <v>11865000</v>
          </cell>
          <cell r="AQ8" t="str">
            <v>ad1</v>
          </cell>
          <cell r="AR8" t="str">
            <v>1</v>
          </cell>
          <cell r="AS8" t="str">
            <v>6</v>
          </cell>
          <cell r="AT8" t="str">
            <v>7</v>
          </cell>
          <cell r="AU8" t="str">
            <v>9</v>
          </cell>
          <cell r="AV8" t="str">
            <v>3</v>
          </cell>
          <cell r="AW8" t="str">
            <v>4</v>
          </cell>
          <cell r="AX8" t="str">
            <v>2</v>
          </cell>
          <cell r="AY8" t="str">
            <v>7</v>
          </cell>
          <cell r="AZ8" t="str">
            <v>4</v>
          </cell>
          <cell r="BA8" t="str">
            <v/>
          </cell>
          <cell r="BB8" t="str">
            <v/>
          </cell>
          <cell r="BC8" t="str">
            <v/>
          </cell>
          <cell r="BD8" t="str">
            <v/>
          </cell>
          <cell r="BE8" t="str">
            <v/>
          </cell>
          <cell r="BF8" t="str">
            <v/>
          </cell>
          <cell r="BG8" t="str">
            <v/>
          </cell>
          <cell r="BH8" t="str">
            <v/>
          </cell>
          <cell r="BI8" t="str">
            <v/>
          </cell>
          <cell r="BJ8" t="str">
            <v/>
          </cell>
          <cell r="BK8" t="str">
            <v/>
          </cell>
          <cell r="BL8">
            <v>11300000</v>
          </cell>
          <cell r="BM8">
            <v>11750000</v>
          </cell>
          <cell r="BN8">
            <v>11800000</v>
          </cell>
          <cell r="BO8">
            <v>11830000</v>
          </cell>
          <cell r="BP8">
            <v>11600000</v>
          </cell>
          <cell r="BQ8">
            <v>11700000</v>
          </cell>
          <cell r="BR8">
            <v>11500000</v>
          </cell>
          <cell r="BS8">
            <v>11800000</v>
          </cell>
          <cell r="BT8">
            <v>11700000</v>
          </cell>
          <cell r="BU8">
            <v>0</v>
          </cell>
          <cell r="BV8">
            <v>0</v>
          </cell>
          <cell r="BW8">
            <v>0</v>
          </cell>
          <cell r="BX8">
            <v>0</v>
          </cell>
          <cell r="BY8">
            <v>0</v>
          </cell>
          <cell r="BZ8">
            <v>0</v>
          </cell>
          <cell r="CA8">
            <v>0</v>
          </cell>
          <cell r="CB8">
            <v>0</v>
          </cell>
          <cell r="CC8">
            <v>0</v>
          </cell>
          <cell r="CD8">
            <v>0</v>
          </cell>
          <cell r="CE8">
            <v>0</v>
          </cell>
          <cell r="CF8" t="str">
            <v/>
          </cell>
          <cell r="CG8" t="str">
            <v/>
          </cell>
          <cell r="CH8" t="str">
            <v/>
          </cell>
          <cell r="CI8" t="str">
            <v/>
          </cell>
          <cell r="CJ8" t="str">
            <v/>
          </cell>
          <cell r="CK8" t="str">
            <v/>
          </cell>
          <cell r="CL8" t="str">
            <v/>
          </cell>
          <cell r="CM8" t="str">
            <v/>
          </cell>
          <cell r="CN8" t="str">
            <v/>
          </cell>
          <cell r="CO8" t="str">
            <v/>
          </cell>
          <cell r="CP8" t="str">
            <v/>
          </cell>
          <cell r="CQ8" t="str">
            <v/>
          </cell>
          <cell r="CR8" t="str">
            <v/>
          </cell>
          <cell r="CS8" t="str">
            <v/>
          </cell>
          <cell r="CT8" t="str">
            <v/>
          </cell>
          <cell r="CU8" t="str">
            <v/>
          </cell>
          <cell r="CV8" t="str">
            <v/>
          </cell>
          <cell r="CW8" t="str">
            <v/>
          </cell>
          <cell r="CX8" t="str">
            <v/>
          </cell>
          <cell r="CY8" t="str">
            <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t="str">
            <v>落札決定</v>
          </cell>
          <cell r="DU8" t="str">
            <v/>
          </cell>
          <cell r="DV8" t="str">
            <v/>
          </cell>
          <cell r="DW8" t="str">
            <v/>
          </cell>
          <cell r="DX8" t="str">
            <v/>
          </cell>
          <cell r="DY8" t="str">
            <v/>
          </cell>
          <cell r="DZ8" t="str">
            <v/>
          </cell>
          <cell r="EA8" t="str">
            <v/>
          </cell>
          <cell r="EB8" t="str">
            <v/>
          </cell>
          <cell r="EC8" t="str">
            <v/>
          </cell>
          <cell r="ED8" t="str">
            <v/>
          </cell>
          <cell r="EE8" t="str">
            <v/>
          </cell>
          <cell r="EF8" t="str">
            <v/>
          </cell>
          <cell r="EG8" t="str">
            <v/>
          </cell>
          <cell r="EH8" t="str">
            <v/>
          </cell>
          <cell r="EI8" t="str">
            <v/>
          </cell>
          <cell r="EJ8" t="str">
            <v/>
          </cell>
          <cell r="EK8" t="str">
            <v/>
          </cell>
          <cell r="EL8" t="str">
            <v/>
          </cell>
          <cell r="EM8" t="str">
            <v/>
          </cell>
        </row>
        <row r="9">
          <cell r="K9">
            <v>38929</v>
          </cell>
          <cell r="L9">
            <v>0</v>
          </cell>
        </row>
        <row r="10">
          <cell r="A10">
            <v>2</v>
          </cell>
          <cell r="B10" t="str">
            <v>美林２９</v>
          </cell>
          <cell r="C10" t="str">
            <v>アンカー工</v>
          </cell>
          <cell r="D10" t="str">
            <v>平成１７年発生地すべり災害梶山内田線復旧工事</v>
          </cell>
          <cell r="E10" t="str">
            <v>穴吹</v>
          </cell>
          <cell r="F10" t="str">
            <v>穴吹町口山字梶山</v>
          </cell>
          <cell r="G10" t="str">
            <v>林道梶山内田線</v>
          </cell>
          <cell r="J10">
            <v>38800</v>
          </cell>
          <cell r="K10" t="str">
            <v>契約日</v>
          </cell>
          <cell r="L10">
            <v>39113</v>
          </cell>
          <cell r="O10" t="str">
            <v>林政課</v>
          </cell>
          <cell r="P10" t="str">
            <v>緒方　敏博</v>
          </cell>
          <cell r="S10" t="str">
            <v>ad1</v>
          </cell>
          <cell r="T10" t="str">
            <v>ad2</v>
          </cell>
          <cell r="U10" t="str">
            <v>mt1</v>
          </cell>
          <cell r="V10" t="str">
            <v>kd1</v>
          </cell>
          <cell r="W10" t="str">
            <v>bo1</v>
          </cell>
          <cell r="X10" t="str">
            <v>ke5</v>
          </cell>
          <cell r="AM10">
            <v>141171000</v>
          </cell>
          <cell r="AN10">
            <v>101643000</v>
          </cell>
          <cell r="AO10">
            <v>134500000</v>
          </cell>
          <cell r="AP10">
            <v>141225000</v>
          </cell>
          <cell r="AQ10" t="str">
            <v>ad1</v>
          </cell>
          <cell r="AR10" t="str">
            <v>1</v>
          </cell>
          <cell r="AS10" t="str">
            <v>3</v>
          </cell>
          <cell r="AT10" t="str">
            <v/>
          </cell>
          <cell r="AU10" t="str">
            <v>3</v>
          </cell>
          <cell r="AV10" t="str">
            <v>5</v>
          </cell>
          <cell r="AW10" t="str">
            <v>2</v>
          </cell>
          <cell r="AX10" t="str">
            <v/>
          </cell>
          <cell r="AY10" t="str">
            <v/>
          </cell>
          <cell r="AZ10" t="str">
            <v/>
          </cell>
          <cell r="BA10" t="str">
            <v/>
          </cell>
          <cell r="BB10" t="str">
            <v/>
          </cell>
          <cell r="BC10" t="str">
            <v/>
          </cell>
          <cell r="BD10" t="str">
            <v/>
          </cell>
          <cell r="BE10" t="str">
            <v/>
          </cell>
          <cell r="BF10" t="str">
            <v/>
          </cell>
          <cell r="BG10" t="str">
            <v/>
          </cell>
          <cell r="BH10" t="str">
            <v/>
          </cell>
          <cell r="BI10" t="str">
            <v/>
          </cell>
          <cell r="BJ10" t="str">
            <v/>
          </cell>
          <cell r="BK10" t="str">
            <v/>
          </cell>
          <cell r="BL10">
            <v>134500000</v>
          </cell>
          <cell r="BM10">
            <v>140000000</v>
          </cell>
          <cell r="BN10">
            <v>0</v>
          </cell>
          <cell r="BO10">
            <v>140000000</v>
          </cell>
          <cell r="BP10">
            <v>141000000</v>
          </cell>
          <cell r="BQ10">
            <v>139200000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t="str">
            <v/>
          </cell>
          <cell r="CG10" t="str">
            <v/>
          </cell>
          <cell r="CH10" t="str">
            <v/>
          </cell>
          <cell r="CI10" t="str">
            <v/>
          </cell>
          <cell r="CJ10" t="str">
            <v/>
          </cell>
          <cell r="CK10" t="str">
            <v/>
          </cell>
          <cell r="CL10" t="str">
            <v/>
          </cell>
          <cell r="CM10" t="str">
            <v/>
          </cell>
          <cell r="CN10" t="str">
            <v/>
          </cell>
          <cell r="CO10" t="str">
            <v/>
          </cell>
          <cell r="CP10" t="str">
            <v/>
          </cell>
          <cell r="CQ10" t="str">
            <v/>
          </cell>
          <cell r="CR10" t="str">
            <v/>
          </cell>
          <cell r="CS10" t="str">
            <v/>
          </cell>
          <cell r="CT10" t="str">
            <v/>
          </cell>
          <cell r="CU10" t="str">
            <v/>
          </cell>
          <cell r="CV10" t="str">
            <v/>
          </cell>
          <cell r="CW10" t="str">
            <v/>
          </cell>
          <cell r="CX10" t="str">
            <v/>
          </cell>
          <cell r="CY10" t="str">
            <v/>
          </cell>
          <cell r="CZ10">
            <v>0</v>
          </cell>
          <cell r="DA10">
            <v>0</v>
          </cell>
          <cell r="DB10">
            <v>0</v>
          </cell>
          <cell r="DC10">
            <v>0</v>
          </cell>
          <cell r="DD10">
            <v>0</v>
          </cell>
          <cell r="DE10">
            <v>0</v>
          </cell>
          <cell r="DF10">
            <v>0</v>
          </cell>
          <cell r="DG10">
            <v>0</v>
          </cell>
          <cell r="DH10">
            <v>0</v>
          </cell>
          <cell r="DI10">
            <v>0</v>
          </cell>
          <cell r="DJ10">
            <v>0</v>
          </cell>
          <cell r="DK10">
            <v>0</v>
          </cell>
          <cell r="DL10">
            <v>0</v>
          </cell>
          <cell r="DM10">
            <v>0</v>
          </cell>
          <cell r="DN10">
            <v>0</v>
          </cell>
          <cell r="DO10">
            <v>0</v>
          </cell>
          <cell r="DP10">
            <v>0</v>
          </cell>
          <cell r="DQ10">
            <v>0</v>
          </cell>
          <cell r="DR10">
            <v>0</v>
          </cell>
          <cell r="DS10">
            <v>0</v>
          </cell>
          <cell r="DT10" t="str">
            <v>落札決定</v>
          </cell>
          <cell r="DU10" t="str">
            <v/>
          </cell>
          <cell r="DV10" t="str">
            <v>入札辞退</v>
          </cell>
          <cell r="DW10" t="str">
            <v/>
          </cell>
          <cell r="DX10" t="str">
            <v/>
          </cell>
          <cell r="DY10" t="str">
            <v/>
          </cell>
          <cell r="DZ10" t="str">
            <v/>
          </cell>
          <cell r="EA10" t="str">
            <v/>
          </cell>
          <cell r="EB10" t="str">
            <v/>
          </cell>
          <cell r="EC10" t="str">
            <v/>
          </cell>
          <cell r="ED10" t="str">
            <v/>
          </cell>
          <cell r="EE10" t="str">
            <v/>
          </cell>
          <cell r="EF10" t="str">
            <v/>
          </cell>
          <cell r="EG10" t="str">
            <v/>
          </cell>
          <cell r="EH10" t="str">
            <v/>
          </cell>
          <cell r="EI10" t="str">
            <v/>
          </cell>
          <cell r="EJ10" t="str">
            <v/>
          </cell>
          <cell r="EK10" t="str">
            <v/>
          </cell>
          <cell r="EL10" t="str">
            <v/>
          </cell>
          <cell r="EM10" t="str">
            <v/>
          </cell>
        </row>
        <row r="11">
          <cell r="K11">
            <v>39113</v>
          </cell>
          <cell r="L11">
            <v>0</v>
          </cell>
        </row>
        <row r="12">
          <cell r="A12">
            <v>3</v>
          </cell>
          <cell r="B12" t="str">
            <v>美工１５</v>
          </cell>
          <cell r="C12">
            <v>0</v>
          </cell>
          <cell r="D12" t="str">
            <v>平成１７年度　神明簡易水道増補改良事業取水井戸築造工事</v>
          </cell>
          <cell r="E12" t="str">
            <v>穴吹</v>
          </cell>
          <cell r="F12" t="str">
            <v>穴吹町口山字宮内</v>
          </cell>
          <cell r="G12">
            <v>0</v>
          </cell>
          <cell r="J12">
            <v>38800</v>
          </cell>
          <cell r="K12" t="str">
            <v>契約日</v>
          </cell>
          <cell r="L12">
            <v>38971</v>
          </cell>
          <cell r="O12" t="str">
            <v>工務課</v>
          </cell>
          <cell r="P12" t="str">
            <v>高田　正和</v>
          </cell>
          <cell r="S12" t="str">
            <v>ad1</v>
          </cell>
          <cell r="T12" t="str">
            <v>ad2</v>
          </cell>
          <cell r="U12" t="str">
            <v>ke5</v>
          </cell>
          <cell r="V12" t="str">
            <v>kd1</v>
          </cell>
          <cell r="W12" t="str">
            <v>sa1</v>
          </cell>
          <cell r="X12" t="str">
            <v>sa2</v>
          </cell>
          <cell r="AM12">
            <v>40760000</v>
          </cell>
          <cell r="AN12">
            <v>29347000</v>
          </cell>
          <cell r="AO12">
            <v>39000000</v>
          </cell>
          <cell r="AP12">
            <v>40950000</v>
          </cell>
          <cell r="AQ12" t="str">
            <v>ad2</v>
          </cell>
          <cell r="AR12" t="str">
            <v>2</v>
          </cell>
          <cell r="AS12" t="str">
            <v>1</v>
          </cell>
          <cell r="AT12" t="str">
            <v>3</v>
          </cell>
          <cell r="AU12" t="str">
            <v>6</v>
          </cell>
          <cell r="AV12" t="str">
            <v>5</v>
          </cell>
          <cell r="AW12" t="str">
            <v>4</v>
          </cell>
          <cell r="AX12" t="str">
            <v/>
          </cell>
          <cell r="AY12" t="str">
            <v/>
          </cell>
          <cell r="AZ12" t="str">
            <v/>
          </cell>
          <cell r="BA12" t="str">
            <v/>
          </cell>
          <cell r="BB12" t="str">
            <v/>
          </cell>
          <cell r="BC12" t="str">
            <v/>
          </cell>
          <cell r="BD12" t="str">
            <v/>
          </cell>
          <cell r="BE12" t="str">
            <v/>
          </cell>
          <cell r="BF12" t="str">
            <v/>
          </cell>
          <cell r="BG12" t="str">
            <v/>
          </cell>
          <cell r="BH12" t="str">
            <v/>
          </cell>
          <cell r="BI12" t="str">
            <v/>
          </cell>
          <cell r="BJ12" t="str">
            <v/>
          </cell>
          <cell r="BK12" t="str">
            <v/>
          </cell>
          <cell r="BL12">
            <v>39800000</v>
          </cell>
          <cell r="BM12">
            <v>39000000</v>
          </cell>
          <cell r="BN12">
            <v>39950000</v>
          </cell>
          <cell r="BO12">
            <v>40400000</v>
          </cell>
          <cell r="BP12">
            <v>40100000</v>
          </cell>
          <cell r="BQ12">
            <v>40000000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t="str">
            <v/>
          </cell>
          <cell r="CG12" t="str">
            <v/>
          </cell>
          <cell r="CH12" t="str">
            <v/>
          </cell>
          <cell r="CI12" t="str">
            <v/>
          </cell>
          <cell r="CJ12" t="str">
            <v/>
          </cell>
          <cell r="CK12" t="str">
            <v/>
          </cell>
          <cell r="CL12" t="str">
            <v/>
          </cell>
          <cell r="CM12" t="str">
            <v/>
          </cell>
          <cell r="CN12" t="str">
            <v/>
          </cell>
          <cell r="CO12" t="str">
            <v/>
          </cell>
          <cell r="CP12" t="str">
            <v/>
          </cell>
          <cell r="CQ12" t="str">
            <v/>
          </cell>
          <cell r="CR12" t="str">
            <v/>
          </cell>
          <cell r="CS12" t="str">
            <v/>
          </cell>
          <cell r="CT12" t="str">
            <v/>
          </cell>
          <cell r="CU12" t="str">
            <v/>
          </cell>
          <cell r="CV12" t="str">
            <v/>
          </cell>
          <cell r="CW12" t="str">
            <v/>
          </cell>
          <cell r="CX12" t="str">
            <v/>
          </cell>
          <cell r="CY12" t="str">
            <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t="str">
            <v/>
          </cell>
          <cell r="DU12" t="str">
            <v>落札決定</v>
          </cell>
          <cell r="DV12" t="str">
            <v/>
          </cell>
          <cell r="DW12" t="str">
            <v/>
          </cell>
          <cell r="DX12" t="str">
            <v/>
          </cell>
          <cell r="DY12" t="str">
            <v/>
          </cell>
          <cell r="DZ12" t="str">
            <v/>
          </cell>
          <cell r="EA12" t="str">
            <v/>
          </cell>
          <cell r="EB12" t="str">
            <v/>
          </cell>
          <cell r="EC12" t="str">
            <v/>
          </cell>
          <cell r="ED12" t="str">
            <v/>
          </cell>
          <cell r="EE12" t="str">
            <v/>
          </cell>
          <cell r="EF12" t="str">
            <v/>
          </cell>
          <cell r="EG12" t="str">
            <v/>
          </cell>
          <cell r="EH12" t="str">
            <v/>
          </cell>
          <cell r="EI12" t="str">
            <v/>
          </cell>
          <cell r="EJ12" t="str">
            <v/>
          </cell>
          <cell r="EK12" t="str">
            <v/>
          </cell>
          <cell r="EL12" t="str">
            <v/>
          </cell>
          <cell r="EM12" t="str">
            <v/>
          </cell>
        </row>
        <row r="13">
          <cell r="K13">
            <v>38971</v>
          </cell>
          <cell r="L13">
            <v>0</v>
          </cell>
        </row>
        <row r="14">
          <cell r="A14">
            <v>4</v>
          </cell>
          <cell r="B14" t="str">
            <v>美工１６</v>
          </cell>
          <cell r="C14">
            <v>0</v>
          </cell>
          <cell r="D14" t="str">
            <v>平成１７年度　神明簡易水道増補改良事業導水管布設工事</v>
          </cell>
          <cell r="E14" t="str">
            <v>穴吹</v>
          </cell>
          <cell r="F14" t="str">
            <v>穴吹町口山字宮内</v>
          </cell>
          <cell r="G14">
            <v>0</v>
          </cell>
          <cell r="J14">
            <v>38800</v>
          </cell>
          <cell r="K14" t="str">
            <v>契約日</v>
          </cell>
          <cell r="L14">
            <v>38944</v>
          </cell>
          <cell r="O14" t="str">
            <v>工務課</v>
          </cell>
          <cell r="P14" t="str">
            <v>高田　正和</v>
          </cell>
          <cell r="S14" t="str">
            <v>ws2</v>
          </cell>
          <cell r="T14" t="str">
            <v>ws3</v>
          </cell>
          <cell r="U14" t="str">
            <v>ws4</v>
          </cell>
          <cell r="V14" t="str">
            <v>as4</v>
          </cell>
          <cell r="W14" t="str">
            <v>as5</v>
          </cell>
          <cell r="X14" t="str">
            <v>as6</v>
          </cell>
          <cell r="Y14" t="str">
            <v>as7</v>
          </cell>
          <cell r="Z14" t="str">
            <v>as8</v>
          </cell>
          <cell r="AM14">
            <v>16360000</v>
          </cell>
          <cell r="AN14">
            <v>11779000</v>
          </cell>
          <cell r="AO14">
            <v>12270000</v>
          </cell>
          <cell r="AP14">
            <v>12883500</v>
          </cell>
          <cell r="AQ14" t="str">
            <v>ws4</v>
          </cell>
          <cell r="AR14" t="str">
            <v>7</v>
          </cell>
          <cell r="AS14" t="str">
            <v>2</v>
          </cell>
          <cell r="AT14" t="str">
            <v>1</v>
          </cell>
          <cell r="AU14" t="str">
            <v>5</v>
          </cell>
          <cell r="AV14" t="str">
            <v>3</v>
          </cell>
          <cell r="AW14" t="str">
            <v>8</v>
          </cell>
          <cell r="AX14" t="str">
            <v>4</v>
          </cell>
          <cell r="AY14" t="str">
            <v>6</v>
          </cell>
          <cell r="AZ14" t="str">
            <v/>
          </cell>
          <cell r="BA14" t="str">
            <v/>
          </cell>
          <cell r="BB14" t="str">
            <v/>
          </cell>
          <cell r="BC14" t="str">
            <v/>
          </cell>
          <cell r="BD14" t="str">
            <v/>
          </cell>
          <cell r="BE14" t="str">
            <v/>
          </cell>
          <cell r="BF14" t="str">
            <v/>
          </cell>
          <cell r="BG14" t="str">
            <v/>
          </cell>
          <cell r="BH14" t="str">
            <v/>
          </cell>
          <cell r="BI14" t="str">
            <v/>
          </cell>
          <cell r="BJ14" t="str">
            <v/>
          </cell>
          <cell r="BK14" t="str">
            <v/>
          </cell>
          <cell r="BL14">
            <v>15000000</v>
          </cell>
          <cell r="BM14">
            <v>12597000</v>
          </cell>
          <cell r="BN14">
            <v>12270000</v>
          </cell>
          <cell r="BO14">
            <v>13900000</v>
          </cell>
          <cell r="BP14">
            <v>13500000</v>
          </cell>
          <cell r="BQ14">
            <v>16200000</v>
          </cell>
          <cell r="BR14">
            <v>13700000</v>
          </cell>
          <cell r="BS14">
            <v>14100000</v>
          </cell>
          <cell r="BT14">
            <v>0</v>
          </cell>
          <cell r="BU14">
            <v>0</v>
          </cell>
          <cell r="BV14">
            <v>0</v>
          </cell>
          <cell r="BW14">
            <v>0</v>
          </cell>
          <cell r="BX14">
            <v>0</v>
          </cell>
          <cell r="BY14">
            <v>0</v>
          </cell>
          <cell r="BZ14">
            <v>0</v>
          </cell>
          <cell r="CA14">
            <v>0</v>
          </cell>
          <cell r="CB14">
            <v>0</v>
          </cell>
          <cell r="CC14">
            <v>0</v>
          </cell>
          <cell r="CD14">
            <v>0</v>
          </cell>
          <cell r="CE14">
            <v>0</v>
          </cell>
          <cell r="CF14" t="str">
            <v/>
          </cell>
          <cell r="CG14" t="str">
            <v/>
          </cell>
          <cell r="CH14" t="str">
            <v/>
          </cell>
          <cell r="CI14" t="str">
            <v/>
          </cell>
          <cell r="CJ14" t="str">
            <v/>
          </cell>
          <cell r="CK14" t="str">
            <v/>
          </cell>
          <cell r="CL14" t="str">
            <v/>
          </cell>
          <cell r="CM14" t="str">
            <v/>
          </cell>
          <cell r="CN14" t="str">
            <v/>
          </cell>
          <cell r="CO14" t="str">
            <v/>
          </cell>
          <cell r="CP14" t="str">
            <v/>
          </cell>
          <cell r="CQ14" t="str">
            <v/>
          </cell>
          <cell r="CR14" t="str">
            <v/>
          </cell>
          <cell r="CS14" t="str">
            <v/>
          </cell>
          <cell r="CT14" t="str">
            <v/>
          </cell>
          <cell r="CU14" t="str">
            <v/>
          </cell>
          <cell r="CV14" t="str">
            <v/>
          </cell>
          <cell r="CW14" t="str">
            <v/>
          </cell>
          <cell r="CX14" t="str">
            <v/>
          </cell>
          <cell r="CY14" t="str">
            <v/>
          </cell>
          <cell r="CZ14">
            <v>0</v>
          </cell>
          <cell r="DA14">
            <v>0</v>
          </cell>
          <cell r="DB14">
            <v>0</v>
          </cell>
          <cell r="DC14">
            <v>0</v>
          </cell>
          <cell r="DD14">
            <v>0</v>
          </cell>
          <cell r="DE14">
            <v>0</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t="str">
            <v/>
          </cell>
          <cell r="DU14" t="str">
            <v/>
          </cell>
          <cell r="DV14" t="str">
            <v>落札決定</v>
          </cell>
          <cell r="DW14" t="str">
            <v/>
          </cell>
          <cell r="DX14" t="str">
            <v/>
          </cell>
          <cell r="DY14" t="str">
            <v/>
          </cell>
          <cell r="DZ14" t="str">
            <v/>
          </cell>
          <cell r="EA14" t="str">
            <v/>
          </cell>
          <cell r="EB14" t="str">
            <v/>
          </cell>
          <cell r="EC14" t="str">
            <v/>
          </cell>
          <cell r="ED14" t="str">
            <v/>
          </cell>
          <cell r="EE14" t="str">
            <v/>
          </cell>
          <cell r="EF14" t="str">
            <v/>
          </cell>
          <cell r="EG14" t="str">
            <v/>
          </cell>
          <cell r="EH14" t="str">
            <v/>
          </cell>
          <cell r="EI14" t="str">
            <v/>
          </cell>
          <cell r="EJ14" t="str">
            <v/>
          </cell>
          <cell r="EK14" t="str">
            <v/>
          </cell>
          <cell r="EL14" t="str">
            <v/>
          </cell>
          <cell r="EM14" t="str">
            <v/>
          </cell>
        </row>
        <row r="15">
          <cell r="K15">
            <v>38944</v>
          </cell>
          <cell r="L15">
            <v>0</v>
          </cell>
        </row>
        <row r="16">
          <cell r="A16">
            <v>5</v>
          </cell>
          <cell r="B16" t="str">
            <v>美木経17</v>
          </cell>
          <cell r="C16" t="str">
            <v>道路</v>
          </cell>
          <cell r="D16" t="str">
            <v>平成１７年度資源循環林整備事業林道谷口カケ線開設工事</v>
          </cell>
          <cell r="E16" t="str">
            <v>木屋平</v>
          </cell>
          <cell r="F16" t="str">
            <v>木屋平字谷口カケ</v>
          </cell>
          <cell r="G16" t="str">
            <v>林道谷口カケ線</v>
          </cell>
          <cell r="J16">
            <v>38800</v>
          </cell>
          <cell r="K16" t="str">
            <v>契約日</v>
          </cell>
          <cell r="L16">
            <v>39000</v>
          </cell>
          <cell r="O16" t="str">
            <v>木屋平経済課</v>
          </cell>
          <cell r="P16" t="str">
            <v>松家　貞夫</v>
          </cell>
          <cell r="S16" t="str">
            <v>kd1</v>
          </cell>
          <cell r="T16" t="str">
            <v>kd2</v>
          </cell>
          <cell r="U16" t="str">
            <v>kd3</v>
          </cell>
          <cell r="V16" t="str">
            <v>kd4</v>
          </cell>
          <cell r="W16" t="str">
            <v>kd6</v>
          </cell>
          <cell r="X16" t="str">
            <v>kd7</v>
          </cell>
          <cell r="Y16" t="str">
            <v>kd9</v>
          </cell>
          <cell r="AM16">
            <v>25137000</v>
          </cell>
          <cell r="AN16">
            <v>18098000</v>
          </cell>
          <cell r="AO16">
            <v>24300000</v>
          </cell>
          <cell r="AP16">
            <v>25515000</v>
          </cell>
          <cell r="AQ16" t="str">
            <v>kd3</v>
          </cell>
          <cell r="AR16" t="str">
            <v>6</v>
          </cell>
          <cell r="AS16" t="str">
            <v>3</v>
          </cell>
          <cell r="AT16" t="str">
            <v>1</v>
          </cell>
          <cell r="AU16" t="str">
            <v>4</v>
          </cell>
          <cell r="AV16" t="str">
            <v>4</v>
          </cell>
          <cell r="AW16" t="str">
            <v>2</v>
          </cell>
          <cell r="AX16" t="str">
            <v/>
          </cell>
          <cell r="AY16" t="str">
            <v/>
          </cell>
          <cell r="AZ16" t="str">
            <v/>
          </cell>
          <cell r="BA16" t="str">
            <v/>
          </cell>
          <cell r="BB16" t="str">
            <v/>
          </cell>
          <cell r="BC16" t="str">
            <v/>
          </cell>
          <cell r="BD16" t="str">
            <v/>
          </cell>
          <cell r="BE16" t="str">
            <v/>
          </cell>
          <cell r="BF16" t="str">
            <v/>
          </cell>
          <cell r="BG16" t="str">
            <v/>
          </cell>
          <cell r="BH16" t="str">
            <v/>
          </cell>
          <cell r="BI16" t="str">
            <v/>
          </cell>
          <cell r="BJ16" t="str">
            <v/>
          </cell>
          <cell r="BK16" t="str">
            <v/>
          </cell>
          <cell r="BL16">
            <v>24900000</v>
          </cell>
          <cell r="BM16">
            <v>24600000</v>
          </cell>
          <cell r="BN16">
            <v>24300000</v>
          </cell>
          <cell r="BO16">
            <v>24800000</v>
          </cell>
          <cell r="BP16">
            <v>24800000</v>
          </cell>
          <cell r="BQ16">
            <v>24500000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t="str">
            <v/>
          </cell>
          <cell r="CG16" t="str">
            <v/>
          </cell>
          <cell r="CH16" t="str">
            <v/>
          </cell>
          <cell r="CI16" t="str">
            <v/>
          </cell>
          <cell r="CJ16" t="str">
            <v/>
          </cell>
          <cell r="CK16" t="str">
            <v/>
          </cell>
          <cell r="CL16" t="str">
            <v/>
          </cell>
          <cell r="CM16" t="str">
            <v/>
          </cell>
          <cell r="CN16" t="str">
            <v/>
          </cell>
          <cell r="CO16" t="str">
            <v/>
          </cell>
          <cell r="CP16" t="str">
            <v/>
          </cell>
          <cell r="CQ16" t="str">
            <v/>
          </cell>
          <cell r="CR16" t="str">
            <v/>
          </cell>
          <cell r="CS16" t="str">
            <v/>
          </cell>
          <cell r="CT16" t="str">
            <v/>
          </cell>
          <cell r="CU16" t="str">
            <v/>
          </cell>
          <cell r="CV16" t="str">
            <v/>
          </cell>
          <cell r="CW16" t="str">
            <v/>
          </cell>
          <cell r="CX16" t="str">
            <v/>
          </cell>
          <cell r="CY16" t="str">
            <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t="str">
            <v/>
          </cell>
          <cell r="DU16" t="str">
            <v/>
          </cell>
          <cell r="DV16" t="str">
            <v>落札決定</v>
          </cell>
          <cell r="DW16" t="str">
            <v/>
          </cell>
          <cell r="DX16" t="str">
            <v/>
          </cell>
          <cell r="DY16" t="str">
            <v/>
          </cell>
          <cell r="DZ16" t="str">
            <v>入札辞退</v>
          </cell>
          <cell r="EA16" t="str">
            <v/>
          </cell>
          <cell r="EB16" t="str">
            <v/>
          </cell>
          <cell r="EC16" t="str">
            <v/>
          </cell>
          <cell r="ED16" t="str">
            <v/>
          </cell>
          <cell r="EE16" t="str">
            <v/>
          </cell>
          <cell r="EF16" t="str">
            <v/>
          </cell>
          <cell r="EG16" t="str">
            <v/>
          </cell>
          <cell r="EH16" t="str">
            <v/>
          </cell>
          <cell r="EI16" t="str">
            <v/>
          </cell>
          <cell r="EJ16" t="str">
            <v/>
          </cell>
          <cell r="EK16" t="str">
            <v/>
          </cell>
          <cell r="EL16" t="str">
            <v/>
          </cell>
          <cell r="EM16" t="str">
            <v/>
          </cell>
        </row>
        <row r="17">
          <cell r="K17">
            <v>39000</v>
          </cell>
          <cell r="L17">
            <v>0</v>
          </cell>
        </row>
        <row r="18">
          <cell r="A18">
            <v>6</v>
          </cell>
          <cell r="B18" t="str">
            <v>美生１</v>
          </cell>
          <cell r="C18">
            <v>0</v>
          </cell>
          <cell r="D18" t="str">
            <v>平成17年度美馬市脇町老人福祉センターアスベスト封じ込め工事</v>
          </cell>
          <cell r="E18" t="str">
            <v>脇</v>
          </cell>
          <cell r="F18" t="str">
            <v>脇町大字脇町1265番地1</v>
          </cell>
          <cell r="G18">
            <v>0</v>
          </cell>
          <cell r="J18">
            <v>38800</v>
          </cell>
          <cell r="K18" t="str">
            <v>契約日</v>
          </cell>
          <cell r="L18">
            <v>38807</v>
          </cell>
          <cell r="O18" t="str">
            <v>生活福祉課</v>
          </cell>
          <cell r="P18" t="str">
            <v>猪口　正</v>
          </cell>
          <cell r="S18" t="str">
            <v>sei1</v>
          </cell>
          <cell r="T18" t="str">
            <v>sei2</v>
          </cell>
          <cell r="U18" t="str">
            <v>sei3</v>
          </cell>
          <cell r="V18" t="str">
            <v>sei4</v>
          </cell>
          <cell r="W18" t="str">
            <v>sei5</v>
          </cell>
          <cell r="AM18">
            <v>2462000</v>
          </cell>
          <cell r="AP18">
            <v>0</v>
          </cell>
          <cell r="AR18" t="str">
            <v/>
          </cell>
          <cell r="AS18" t="str">
            <v/>
          </cell>
          <cell r="AT18" t="str">
            <v/>
          </cell>
          <cell r="AU18" t="str">
            <v/>
          </cell>
          <cell r="AV18" t="str">
            <v/>
          </cell>
          <cell r="AW18" t="str">
            <v/>
          </cell>
          <cell r="AX18" t="str">
            <v/>
          </cell>
          <cell r="AY18" t="str">
            <v/>
          </cell>
          <cell r="AZ18" t="str">
            <v/>
          </cell>
          <cell r="BA18" t="str">
            <v/>
          </cell>
          <cell r="BB18" t="str">
            <v/>
          </cell>
          <cell r="BC18" t="str">
            <v/>
          </cell>
          <cell r="BD18" t="str">
            <v/>
          </cell>
          <cell r="BE18" t="str">
            <v/>
          </cell>
          <cell r="BF18" t="str">
            <v/>
          </cell>
          <cell r="BG18" t="str">
            <v/>
          </cell>
          <cell r="BH18" t="str">
            <v/>
          </cell>
          <cell r="BI18" t="str">
            <v/>
          </cell>
          <cell r="BJ18" t="str">
            <v/>
          </cell>
          <cell r="BK18" t="str">
            <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t="str">
            <v/>
          </cell>
          <cell r="CG18" t="str">
            <v/>
          </cell>
          <cell r="CH18" t="str">
            <v/>
          </cell>
          <cell r="CI18" t="str">
            <v/>
          </cell>
          <cell r="CJ18" t="str">
            <v/>
          </cell>
          <cell r="CK18" t="str">
            <v/>
          </cell>
          <cell r="CL18" t="str">
            <v/>
          </cell>
          <cell r="CM18" t="str">
            <v/>
          </cell>
          <cell r="CN18" t="str">
            <v/>
          </cell>
          <cell r="CO18" t="str">
            <v/>
          </cell>
          <cell r="CP18" t="str">
            <v/>
          </cell>
          <cell r="CQ18" t="str">
            <v/>
          </cell>
          <cell r="CR18" t="str">
            <v/>
          </cell>
          <cell r="CS18" t="str">
            <v/>
          </cell>
          <cell r="CT18" t="str">
            <v/>
          </cell>
          <cell r="CU18" t="str">
            <v/>
          </cell>
          <cell r="CV18" t="str">
            <v/>
          </cell>
          <cell r="CW18" t="str">
            <v/>
          </cell>
          <cell r="CX18" t="str">
            <v/>
          </cell>
          <cell r="CY18" t="str">
            <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Q18">
            <v>0</v>
          </cell>
          <cell r="DR18">
            <v>0</v>
          </cell>
          <cell r="DS18">
            <v>0</v>
          </cell>
          <cell r="DT18" t="str">
            <v/>
          </cell>
          <cell r="DU18" t="str">
            <v/>
          </cell>
          <cell r="DV18" t="str">
            <v/>
          </cell>
          <cell r="DW18" t="str">
            <v/>
          </cell>
          <cell r="DX18" t="str">
            <v/>
          </cell>
          <cell r="DY18" t="str">
            <v/>
          </cell>
          <cell r="DZ18" t="str">
            <v/>
          </cell>
          <cell r="EA18" t="str">
            <v/>
          </cell>
          <cell r="EB18" t="str">
            <v/>
          </cell>
          <cell r="EC18" t="str">
            <v/>
          </cell>
          <cell r="ED18" t="str">
            <v/>
          </cell>
          <cell r="EE18" t="str">
            <v/>
          </cell>
          <cell r="EF18" t="str">
            <v/>
          </cell>
          <cell r="EG18" t="str">
            <v/>
          </cell>
          <cell r="EH18" t="str">
            <v/>
          </cell>
          <cell r="EI18" t="str">
            <v/>
          </cell>
          <cell r="EJ18" t="str">
            <v/>
          </cell>
          <cell r="EK18" t="str">
            <v/>
          </cell>
          <cell r="EL18" t="str">
            <v/>
          </cell>
          <cell r="EM18" t="str">
            <v/>
          </cell>
        </row>
        <row r="19">
          <cell r="K19">
            <v>38807</v>
          </cell>
          <cell r="L19">
            <v>0</v>
          </cell>
        </row>
        <row r="20">
          <cell r="A20">
            <v>7</v>
          </cell>
          <cell r="B20" t="str">
            <v>美農１１</v>
          </cell>
          <cell r="C20">
            <v>0</v>
          </cell>
          <cell r="D20" t="str">
            <v>平成１７年度中山間地域総合整備事業（美馬地区） 露口線農業集落排水路工事</v>
          </cell>
          <cell r="E20" t="str">
            <v>美馬</v>
          </cell>
          <cell r="F20" t="str">
            <v>美馬町字露口</v>
          </cell>
          <cell r="G20">
            <v>0</v>
          </cell>
          <cell r="J20">
            <v>38800</v>
          </cell>
          <cell r="K20" t="str">
            <v>契約日</v>
          </cell>
          <cell r="L20">
            <v>38908</v>
          </cell>
          <cell r="O20" t="str">
            <v>農政課</v>
          </cell>
          <cell r="P20" t="str">
            <v>堀　芳宏</v>
          </cell>
          <cell r="S20" t="str">
            <v>ms1</v>
          </cell>
          <cell r="T20" t="str">
            <v>ms2</v>
          </cell>
          <cell r="U20" t="str">
            <v>ms3</v>
          </cell>
          <cell r="V20" t="str">
            <v>ms4</v>
          </cell>
          <cell r="W20" t="str">
            <v>ms5</v>
          </cell>
          <cell r="X20" t="str">
            <v>ms6</v>
          </cell>
          <cell r="Y20" t="str">
            <v>ms7</v>
          </cell>
          <cell r="Z20" t="str">
            <v>ms8</v>
          </cell>
          <cell r="AA20" t="str">
            <v>ms9</v>
          </cell>
          <cell r="AM20">
            <v>13070000</v>
          </cell>
          <cell r="AN20">
            <v>9410000</v>
          </cell>
          <cell r="AO20">
            <v>10063000</v>
          </cell>
          <cell r="AP20">
            <v>10566150</v>
          </cell>
          <cell r="AQ20" t="str">
            <v>ms3</v>
          </cell>
          <cell r="AR20" t="str">
            <v/>
          </cell>
          <cell r="AS20" t="str">
            <v>4</v>
          </cell>
          <cell r="AT20" t="str">
            <v>1</v>
          </cell>
          <cell r="AU20" t="str">
            <v>7</v>
          </cell>
          <cell r="AV20" t="str">
            <v>7</v>
          </cell>
          <cell r="AW20" t="str">
            <v>4</v>
          </cell>
          <cell r="AX20" t="str">
            <v>2</v>
          </cell>
          <cell r="AY20" t="str">
            <v>4</v>
          </cell>
          <cell r="AZ20" t="str">
            <v>3</v>
          </cell>
          <cell r="BA20" t="str">
            <v/>
          </cell>
          <cell r="BB20" t="str">
            <v/>
          </cell>
          <cell r="BC20" t="str">
            <v/>
          </cell>
          <cell r="BD20" t="str">
            <v/>
          </cell>
          <cell r="BE20" t="str">
            <v/>
          </cell>
          <cell r="BF20" t="str">
            <v/>
          </cell>
          <cell r="BG20" t="str">
            <v/>
          </cell>
          <cell r="BH20" t="str">
            <v/>
          </cell>
          <cell r="BI20" t="str">
            <v/>
          </cell>
          <cell r="BJ20" t="str">
            <v/>
          </cell>
          <cell r="BK20" t="str">
            <v/>
          </cell>
          <cell r="BL20">
            <v>0</v>
          </cell>
          <cell r="BM20">
            <v>12800000</v>
          </cell>
          <cell r="BN20">
            <v>10063000</v>
          </cell>
          <cell r="BO20">
            <v>13000000</v>
          </cell>
          <cell r="BP20">
            <v>13000000</v>
          </cell>
          <cell r="BQ20">
            <v>12800000</v>
          </cell>
          <cell r="BR20">
            <v>10900000</v>
          </cell>
          <cell r="BS20">
            <v>12800000</v>
          </cell>
          <cell r="BT20">
            <v>12600000</v>
          </cell>
          <cell r="BU20">
            <v>0</v>
          </cell>
          <cell r="BV20">
            <v>0</v>
          </cell>
          <cell r="BW20">
            <v>0</v>
          </cell>
          <cell r="BX20">
            <v>0</v>
          </cell>
          <cell r="BY20">
            <v>0</v>
          </cell>
          <cell r="BZ20">
            <v>0</v>
          </cell>
          <cell r="CA20">
            <v>0</v>
          </cell>
          <cell r="CB20">
            <v>0</v>
          </cell>
          <cell r="CC20">
            <v>0</v>
          </cell>
          <cell r="CD20">
            <v>0</v>
          </cell>
          <cell r="CE20">
            <v>0</v>
          </cell>
          <cell r="CF20" t="str">
            <v/>
          </cell>
          <cell r="CG20" t="str">
            <v/>
          </cell>
          <cell r="CH20" t="str">
            <v/>
          </cell>
          <cell r="CI20" t="str">
            <v/>
          </cell>
          <cell r="CJ20" t="str">
            <v/>
          </cell>
          <cell r="CK20" t="str">
            <v/>
          </cell>
          <cell r="CL20" t="str">
            <v/>
          </cell>
          <cell r="CM20" t="str">
            <v/>
          </cell>
          <cell r="CN20" t="str">
            <v/>
          </cell>
          <cell r="CO20" t="str">
            <v/>
          </cell>
          <cell r="CP20" t="str">
            <v/>
          </cell>
          <cell r="CQ20" t="str">
            <v/>
          </cell>
          <cell r="CR20" t="str">
            <v/>
          </cell>
          <cell r="CS20" t="str">
            <v/>
          </cell>
          <cell r="CT20" t="str">
            <v/>
          </cell>
          <cell r="CU20" t="str">
            <v/>
          </cell>
          <cell r="CV20" t="str">
            <v/>
          </cell>
          <cell r="CW20" t="str">
            <v/>
          </cell>
          <cell r="CX20" t="str">
            <v/>
          </cell>
          <cell r="CY20" t="str">
            <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v>
          </cell>
          <cell r="DS20">
            <v>0</v>
          </cell>
          <cell r="DT20" t="str">
            <v>入札辞退</v>
          </cell>
          <cell r="DU20" t="str">
            <v/>
          </cell>
          <cell r="DV20" t="str">
            <v>落札決定</v>
          </cell>
          <cell r="DW20" t="str">
            <v/>
          </cell>
          <cell r="DX20" t="str">
            <v/>
          </cell>
          <cell r="DY20" t="str">
            <v/>
          </cell>
          <cell r="DZ20" t="str">
            <v/>
          </cell>
          <cell r="EA20" t="str">
            <v/>
          </cell>
          <cell r="EB20" t="str">
            <v/>
          </cell>
          <cell r="EC20" t="str">
            <v/>
          </cell>
          <cell r="ED20" t="str">
            <v/>
          </cell>
          <cell r="EE20" t="str">
            <v/>
          </cell>
          <cell r="EF20" t="str">
            <v/>
          </cell>
          <cell r="EG20" t="str">
            <v/>
          </cell>
          <cell r="EH20" t="str">
            <v/>
          </cell>
          <cell r="EI20" t="str">
            <v/>
          </cell>
          <cell r="EJ20" t="str">
            <v/>
          </cell>
          <cell r="EK20" t="str">
            <v/>
          </cell>
          <cell r="EL20" t="str">
            <v/>
          </cell>
          <cell r="EM20" t="str">
            <v/>
          </cell>
        </row>
        <row r="21">
          <cell r="K21">
            <v>38908</v>
          </cell>
          <cell r="L21">
            <v>0</v>
          </cell>
        </row>
        <row r="22">
          <cell r="A22">
            <v>8</v>
          </cell>
          <cell r="B22">
            <v>0</v>
          </cell>
          <cell r="C22">
            <v>0</v>
          </cell>
          <cell r="D22">
            <v>0</v>
          </cell>
          <cell r="E22">
            <v>0</v>
          </cell>
          <cell r="F22">
            <v>0</v>
          </cell>
          <cell r="G22">
            <v>0</v>
          </cell>
          <cell r="J22">
            <v>38800</v>
          </cell>
          <cell r="K22" t="str">
            <v>契約日</v>
          </cell>
          <cell r="L22">
            <v>0</v>
          </cell>
          <cell r="P22" t="e">
            <v>#N/A</v>
          </cell>
          <cell r="AM22">
            <v>0</v>
          </cell>
          <cell r="AP22">
            <v>0</v>
          </cell>
          <cell r="AR22" t="str">
            <v/>
          </cell>
          <cell r="AS22" t="str">
            <v/>
          </cell>
          <cell r="AT22" t="str">
            <v/>
          </cell>
          <cell r="AU22" t="str">
            <v/>
          </cell>
          <cell r="AV22" t="str">
            <v/>
          </cell>
          <cell r="AW22" t="str">
            <v/>
          </cell>
          <cell r="AX22" t="str">
            <v/>
          </cell>
          <cell r="AY22" t="str">
            <v/>
          </cell>
          <cell r="AZ22" t="str">
            <v/>
          </cell>
          <cell r="BA22" t="str">
            <v/>
          </cell>
          <cell r="BB22" t="str">
            <v/>
          </cell>
          <cell r="BC22" t="str">
            <v/>
          </cell>
          <cell r="BD22" t="str">
            <v/>
          </cell>
          <cell r="BE22" t="str">
            <v/>
          </cell>
          <cell r="BF22" t="str">
            <v/>
          </cell>
          <cell r="BG22" t="str">
            <v/>
          </cell>
          <cell r="BH22" t="str">
            <v/>
          </cell>
          <cell r="BI22" t="str">
            <v/>
          </cell>
          <cell r="BJ22" t="str">
            <v/>
          </cell>
          <cell r="BK22" t="str">
            <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t="str">
            <v/>
          </cell>
          <cell r="CG22" t="str">
            <v/>
          </cell>
          <cell r="CH22" t="str">
            <v/>
          </cell>
          <cell r="CI22" t="str">
            <v/>
          </cell>
          <cell r="CJ22" t="str">
            <v/>
          </cell>
          <cell r="CK22" t="str">
            <v/>
          </cell>
          <cell r="CL22" t="str">
            <v/>
          </cell>
          <cell r="CM22" t="str">
            <v/>
          </cell>
          <cell r="CN22" t="str">
            <v/>
          </cell>
          <cell r="CO22" t="str">
            <v/>
          </cell>
          <cell r="CP22" t="str">
            <v/>
          </cell>
          <cell r="CQ22" t="str">
            <v/>
          </cell>
          <cell r="CR22" t="str">
            <v/>
          </cell>
          <cell r="CS22" t="str">
            <v/>
          </cell>
          <cell r="CT22" t="str">
            <v/>
          </cell>
          <cell r="CU22" t="str">
            <v/>
          </cell>
          <cell r="CV22" t="str">
            <v/>
          </cell>
          <cell r="CW22" t="str">
            <v/>
          </cell>
          <cell r="CX22" t="str">
            <v/>
          </cell>
          <cell r="CY22" t="str">
            <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t="str">
            <v/>
          </cell>
          <cell r="DU22" t="str">
            <v/>
          </cell>
          <cell r="DV22" t="str">
            <v/>
          </cell>
          <cell r="DW22" t="str">
            <v/>
          </cell>
          <cell r="DX22" t="str">
            <v/>
          </cell>
          <cell r="DY22" t="str">
            <v/>
          </cell>
          <cell r="DZ22" t="str">
            <v/>
          </cell>
          <cell r="EA22" t="str">
            <v/>
          </cell>
          <cell r="EB22" t="str">
            <v/>
          </cell>
          <cell r="EC22" t="str">
            <v/>
          </cell>
          <cell r="ED22" t="str">
            <v/>
          </cell>
          <cell r="EE22" t="str">
            <v/>
          </cell>
          <cell r="EF22" t="str">
            <v/>
          </cell>
          <cell r="EG22" t="str">
            <v/>
          </cell>
          <cell r="EH22" t="str">
            <v/>
          </cell>
          <cell r="EI22" t="str">
            <v/>
          </cell>
          <cell r="EJ22" t="str">
            <v/>
          </cell>
          <cell r="EK22" t="str">
            <v/>
          </cell>
          <cell r="EL22" t="str">
            <v/>
          </cell>
          <cell r="EM22" t="str">
            <v/>
          </cell>
        </row>
        <row r="23">
          <cell r="K23">
            <v>0</v>
          </cell>
          <cell r="L23">
            <v>0</v>
          </cell>
        </row>
        <row r="24">
          <cell r="A24">
            <v>9</v>
          </cell>
          <cell r="B24">
            <v>0</v>
          </cell>
          <cell r="C24">
            <v>0</v>
          </cell>
          <cell r="D24">
            <v>0</v>
          </cell>
          <cell r="E24">
            <v>0</v>
          </cell>
          <cell r="F24">
            <v>0</v>
          </cell>
          <cell r="G24">
            <v>0</v>
          </cell>
          <cell r="J24">
            <v>38800</v>
          </cell>
          <cell r="K24" t="str">
            <v>契約日</v>
          </cell>
          <cell r="L24">
            <v>0</v>
          </cell>
          <cell r="P24" t="e">
            <v>#N/A</v>
          </cell>
          <cell r="AM24">
            <v>0</v>
          </cell>
          <cell r="AP24">
            <v>0</v>
          </cell>
          <cell r="AR24" t="str">
            <v/>
          </cell>
          <cell r="AS24" t="str">
            <v/>
          </cell>
          <cell r="AT24" t="str">
            <v/>
          </cell>
          <cell r="AU24" t="str">
            <v/>
          </cell>
          <cell r="AV24" t="str">
            <v/>
          </cell>
          <cell r="AW24" t="str">
            <v/>
          </cell>
          <cell r="AX24" t="str">
            <v/>
          </cell>
          <cell r="AY24" t="str">
            <v/>
          </cell>
          <cell r="AZ24" t="str">
            <v/>
          </cell>
          <cell r="BA24" t="str">
            <v/>
          </cell>
          <cell r="BB24" t="str">
            <v/>
          </cell>
          <cell r="BC24" t="str">
            <v/>
          </cell>
          <cell r="BD24" t="str">
            <v/>
          </cell>
          <cell r="BE24" t="str">
            <v/>
          </cell>
          <cell r="BF24" t="str">
            <v/>
          </cell>
          <cell r="BG24" t="str">
            <v/>
          </cell>
          <cell r="BH24" t="str">
            <v/>
          </cell>
          <cell r="BI24" t="str">
            <v/>
          </cell>
          <cell r="BJ24" t="str">
            <v/>
          </cell>
          <cell r="BK24" t="str">
            <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t="str">
            <v/>
          </cell>
          <cell r="CG24" t="str">
            <v/>
          </cell>
          <cell r="CH24" t="str">
            <v/>
          </cell>
          <cell r="CI24" t="str">
            <v/>
          </cell>
          <cell r="CJ24" t="str">
            <v/>
          </cell>
          <cell r="CK24" t="str">
            <v/>
          </cell>
          <cell r="CL24" t="str">
            <v/>
          </cell>
          <cell r="CM24" t="str">
            <v/>
          </cell>
          <cell r="CN24" t="str">
            <v/>
          </cell>
          <cell r="CO24" t="str">
            <v/>
          </cell>
          <cell r="CP24" t="str">
            <v/>
          </cell>
          <cell r="CQ24" t="str">
            <v/>
          </cell>
          <cell r="CR24" t="str">
            <v/>
          </cell>
          <cell r="CS24" t="str">
            <v/>
          </cell>
          <cell r="CT24" t="str">
            <v/>
          </cell>
          <cell r="CU24" t="str">
            <v/>
          </cell>
          <cell r="CV24" t="str">
            <v/>
          </cell>
          <cell r="CW24" t="str">
            <v/>
          </cell>
          <cell r="CX24" t="str">
            <v/>
          </cell>
          <cell r="CY24" t="str">
            <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t="str">
            <v/>
          </cell>
          <cell r="DU24" t="str">
            <v/>
          </cell>
          <cell r="DV24" t="str">
            <v/>
          </cell>
          <cell r="DW24" t="str">
            <v/>
          </cell>
          <cell r="DX24" t="str">
            <v/>
          </cell>
          <cell r="DY24" t="str">
            <v/>
          </cell>
          <cell r="DZ24" t="str">
            <v/>
          </cell>
          <cell r="EA24" t="str">
            <v/>
          </cell>
          <cell r="EB24" t="str">
            <v/>
          </cell>
          <cell r="EC24" t="str">
            <v/>
          </cell>
          <cell r="ED24" t="str">
            <v/>
          </cell>
          <cell r="EE24" t="str">
            <v/>
          </cell>
          <cell r="EF24" t="str">
            <v/>
          </cell>
          <cell r="EG24" t="str">
            <v/>
          </cell>
          <cell r="EH24" t="str">
            <v/>
          </cell>
          <cell r="EI24" t="str">
            <v/>
          </cell>
          <cell r="EJ24" t="str">
            <v/>
          </cell>
          <cell r="EK24" t="str">
            <v/>
          </cell>
          <cell r="EL24" t="str">
            <v/>
          </cell>
          <cell r="EM24" t="str">
            <v/>
          </cell>
        </row>
        <row r="25">
          <cell r="K25">
            <v>0</v>
          </cell>
          <cell r="L25">
            <v>0</v>
          </cell>
        </row>
        <row r="26">
          <cell r="A26">
            <v>10</v>
          </cell>
          <cell r="B26">
            <v>0</v>
          </cell>
          <cell r="C26">
            <v>0</v>
          </cell>
          <cell r="D26">
            <v>0</v>
          </cell>
          <cell r="E26">
            <v>0</v>
          </cell>
          <cell r="F26">
            <v>0</v>
          </cell>
          <cell r="G26">
            <v>0</v>
          </cell>
          <cell r="J26">
            <v>38800</v>
          </cell>
          <cell r="K26" t="str">
            <v>契約日</v>
          </cell>
          <cell r="L26">
            <v>0</v>
          </cell>
          <cell r="P26" t="e">
            <v>#N/A</v>
          </cell>
          <cell r="AM26">
            <v>0</v>
          </cell>
          <cell r="AP26">
            <v>0</v>
          </cell>
          <cell r="AR26" t="str">
            <v/>
          </cell>
          <cell r="AS26" t="str">
            <v/>
          </cell>
          <cell r="AT26" t="str">
            <v/>
          </cell>
          <cell r="AU26" t="str">
            <v/>
          </cell>
          <cell r="AV26" t="str">
            <v/>
          </cell>
          <cell r="AW26" t="str">
            <v/>
          </cell>
          <cell r="AX26" t="str">
            <v/>
          </cell>
          <cell r="AY26" t="str">
            <v/>
          </cell>
          <cell r="AZ26" t="str">
            <v/>
          </cell>
          <cell r="BA26" t="str">
            <v/>
          </cell>
          <cell r="BB26" t="str">
            <v/>
          </cell>
          <cell r="BC26" t="str">
            <v/>
          </cell>
          <cell r="BD26" t="str">
            <v/>
          </cell>
          <cell r="BE26" t="str">
            <v/>
          </cell>
          <cell r="BF26" t="str">
            <v/>
          </cell>
          <cell r="BG26" t="str">
            <v/>
          </cell>
          <cell r="BH26" t="str">
            <v/>
          </cell>
          <cell r="BI26" t="str">
            <v/>
          </cell>
          <cell r="BJ26" t="str">
            <v/>
          </cell>
          <cell r="BK26" t="str">
            <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t="str">
            <v/>
          </cell>
          <cell r="CG26" t="str">
            <v/>
          </cell>
          <cell r="CH26" t="str">
            <v/>
          </cell>
          <cell r="CI26" t="str">
            <v/>
          </cell>
          <cell r="CJ26" t="str">
            <v/>
          </cell>
          <cell r="CK26" t="str">
            <v/>
          </cell>
          <cell r="CL26" t="str">
            <v/>
          </cell>
          <cell r="CM26" t="str">
            <v/>
          </cell>
          <cell r="CN26" t="str">
            <v/>
          </cell>
          <cell r="CO26" t="str">
            <v/>
          </cell>
          <cell r="CP26" t="str">
            <v/>
          </cell>
          <cell r="CQ26" t="str">
            <v/>
          </cell>
          <cell r="CR26" t="str">
            <v/>
          </cell>
          <cell r="CS26" t="str">
            <v/>
          </cell>
          <cell r="CT26" t="str">
            <v/>
          </cell>
          <cell r="CU26" t="str">
            <v/>
          </cell>
          <cell r="CV26" t="str">
            <v/>
          </cell>
          <cell r="CW26" t="str">
            <v/>
          </cell>
          <cell r="CX26" t="str">
            <v/>
          </cell>
          <cell r="CY26" t="str">
            <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t="str">
            <v/>
          </cell>
          <cell r="DU26" t="str">
            <v/>
          </cell>
          <cell r="DV26" t="str">
            <v/>
          </cell>
          <cell r="DW26" t="str">
            <v/>
          </cell>
          <cell r="DX26" t="str">
            <v/>
          </cell>
          <cell r="DY26" t="str">
            <v/>
          </cell>
          <cell r="DZ26" t="str">
            <v/>
          </cell>
          <cell r="EA26" t="str">
            <v/>
          </cell>
          <cell r="EB26" t="str">
            <v/>
          </cell>
          <cell r="EC26" t="str">
            <v/>
          </cell>
          <cell r="ED26" t="str">
            <v/>
          </cell>
          <cell r="EE26" t="str">
            <v/>
          </cell>
          <cell r="EF26" t="str">
            <v/>
          </cell>
          <cell r="EG26" t="str">
            <v/>
          </cell>
          <cell r="EH26" t="str">
            <v/>
          </cell>
          <cell r="EI26" t="str">
            <v/>
          </cell>
          <cell r="EJ26" t="str">
            <v/>
          </cell>
          <cell r="EK26" t="str">
            <v/>
          </cell>
          <cell r="EL26" t="str">
            <v/>
          </cell>
          <cell r="EM26" t="str">
            <v/>
          </cell>
        </row>
        <row r="27">
          <cell r="K27">
            <v>0</v>
          </cell>
          <cell r="L27">
            <v>0</v>
          </cell>
        </row>
        <row r="28">
          <cell r="A28">
            <v>11</v>
          </cell>
          <cell r="B28">
            <v>0</v>
          </cell>
          <cell r="C28">
            <v>0</v>
          </cell>
          <cell r="D28">
            <v>0</v>
          </cell>
          <cell r="E28">
            <v>0</v>
          </cell>
          <cell r="F28">
            <v>0</v>
          </cell>
          <cell r="G28">
            <v>0</v>
          </cell>
          <cell r="J28">
            <v>38800</v>
          </cell>
          <cell r="K28" t="str">
            <v>契約日</v>
          </cell>
          <cell r="L28">
            <v>0</v>
          </cell>
          <cell r="P28" t="e">
            <v>#N/A</v>
          </cell>
          <cell r="AM28">
            <v>0</v>
          </cell>
          <cell r="AP28">
            <v>0</v>
          </cell>
          <cell r="AR28" t="str">
            <v/>
          </cell>
          <cell r="AS28" t="str">
            <v/>
          </cell>
          <cell r="AT28" t="str">
            <v/>
          </cell>
          <cell r="AU28" t="str">
            <v/>
          </cell>
          <cell r="AV28" t="str">
            <v/>
          </cell>
          <cell r="AW28" t="str">
            <v/>
          </cell>
          <cell r="AX28" t="str">
            <v/>
          </cell>
          <cell r="AY28" t="str">
            <v/>
          </cell>
          <cell r="AZ28" t="str">
            <v/>
          </cell>
          <cell r="BA28" t="str">
            <v/>
          </cell>
          <cell r="BB28" t="str">
            <v/>
          </cell>
          <cell r="BC28" t="str">
            <v/>
          </cell>
          <cell r="BD28" t="str">
            <v/>
          </cell>
          <cell r="BE28" t="str">
            <v/>
          </cell>
          <cell r="BF28" t="str">
            <v/>
          </cell>
          <cell r="BG28" t="str">
            <v/>
          </cell>
          <cell r="BH28" t="str">
            <v/>
          </cell>
          <cell r="BI28" t="str">
            <v/>
          </cell>
          <cell r="BJ28" t="str">
            <v/>
          </cell>
          <cell r="BK28" t="str">
            <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t="str">
            <v/>
          </cell>
          <cell r="CG28" t="str">
            <v/>
          </cell>
          <cell r="CH28" t="str">
            <v/>
          </cell>
          <cell r="CI28" t="str">
            <v/>
          </cell>
          <cell r="CJ28" t="str">
            <v/>
          </cell>
          <cell r="CK28" t="str">
            <v/>
          </cell>
          <cell r="CL28" t="str">
            <v/>
          </cell>
          <cell r="CM28" t="str">
            <v/>
          </cell>
          <cell r="CN28" t="str">
            <v/>
          </cell>
          <cell r="CO28" t="str">
            <v/>
          </cell>
          <cell r="CP28" t="str">
            <v/>
          </cell>
          <cell r="CQ28" t="str">
            <v/>
          </cell>
          <cell r="CR28" t="str">
            <v/>
          </cell>
          <cell r="CS28" t="str">
            <v/>
          </cell>
          <cell r="CT28" t="str">
            <v/>
          </cell>
          <cell r="CU28" t="str">
            <v/>
          </cell>
          <cell r="CV28" t="str">
            <v/>
          </cell>
          <cell r="CW28" t="str">
            <v/>
          </cell>
          <cell r="CX28" t="str">
            <v/>
          </cell>
          <cell r="CY28" t="str">
            <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t="str">
            <v/>
          </cell>
          <cell r="DU28" t="str">
            <v/>
          </cell>
          <cell r="DV28" t="str">
            <v/>
          </cell>
          <cell r="DW28" t="str">
            <v/>
          </cell>
          <cell r="DX28" t="str">
            <v/>
          </cell>
          <cell r="DY28" t="str">
            <v/>
          </cell>
          <cell r="DZ28" t="str">
            <v/>
          </cell>
          <cell r="EA28" t="str">
            <v/>
          </cell>
          <cell r="EB28" t="str">
            <v/>
          </cell>
          <cell r="EC28" t="str">
            <v/>
          </cell>
          <cell r="ED28" t="str">
            <v/>
          </cell>
          <cell r="EE28" t="str">
            <v/>
          </cell>
          <cell r="EF28" t="str">
            <v/>
          </cell>
          <cell r="EG28" t="str">
            <v/>
          </cell>
          <cell r="EH28" t="str">
            <v/>
          </cell>
          <cell r="EI28" t="str">
            <v/>
          </cell>
          <cell r="EJ28" t="str">
            <v/>
          </cell>
          <cell r="EK28" t="str">
            <v/>
          </cell>
          <cell r="EL28" t="str">
            <v/>
          </cell>
          <cell r="EM28" t="str">
            <v/>
          </cell>
        </row>
        <row r="29">
          <cell r="K29">
            <v>0</v>
          </cell>
          <cell r="L29">
            <v>0</v>
          </cell>
        </row>
        <row r="30">
          <cell r="A30">
            <v>12</v>
          </cell>
          <cell r="B30">
            <v>0</v>
          </cell>
          <cell r="C30">
            <v>0</v>
          </cell>
          <cell r="D30">
            <v>0</v>
          </cell>
          <cell r="E30">
            <v>0</v>
          </cell>
          <cell r="F30">
            <v>0</v>
          </cell>
          <cell r="G30">
            <v>0</v>
          </cell>
          <cell r="J30">
            <v>38800</v>
          </cell>
          <cell r="K30" t="str">
            <v>契約日</v>
          </cell>
          <cell r="L30">
            <v>0</v>
          </cell>
          <cell r="P30" t="e">
            <v>#N/A</v>
          </cell>
          <cell r="AM30">
            <v>0</v>
          </cell>
          <cell r="AP30">
            <v>0</v>
          </cell>
          <cell r="AR30" t="str">
            <v/>
          </cell>
          <cell r="AS30" t="str">
            <v/>
          </cell>
          <cell r="AT30" t="str">
            <v/>
          </cell>
          <cell r="AU30" t="str">
            <v/>
          </cell>
          <cell r="AV30" t="str">
            <v/>
          </cell>
          <cell r="AW30" t="str">
            <v/>
          </cell>
          <cell r="AX30" t="str">
            <v/>
          </cell>
          <cell r="AY30" t="str">
            <v/>
          </cell>
          <cell r="AZ30" t="str">
            <v/>
          </cell>
          <cell r="BA30" t="str">
            <v/>
          </cell>
          <cell r="BB30" t="str">
            <v/>
          </cell>
          <cell r="BC30" t="str">
            <v/>
          </cell>
          <cell r="BD30" t="str">
            <v/>
          </cell>
          <cell r="BE30" t="str">
            <v/>
          </cell>
          <cell r="BF30" t="str">
            <v/>
          </cell>
          <cell r="BG30" t="str">
            <v/>
          </cell>
          <cell r="BH30" t="str">
            <v/>
          </cell>
          <cell r="BI30" t="str">
            <v/>
          </cell>
          <cell r="BJ30" t="str">
            <v/>
          </cell>
          <cell r="BK30" t="str">
            <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t="str">
            <v/>
          </cell>
          <cell r="CG30" t="str">
            <v/>
          </cell>
          <cell r="CH30" t="str">
            <v/>
          </cell>
          <cell r="CI30" t="str">
            <v/>
          </cell>
          <cell r="CJ30" t="str">
            <v/>
          </cell>
          <cell r="CK30" t="str">
            <v/>
          </cell>
          <cell r="CL30" t="str">
            <v/>
          </cell>
          <cell r="CM30" t="str">
            <v/>
          </cell>
          <cell r="CN30" t="str">
            <v/>
          </cell>
          <cell r="CO30" t="str">
            <v/>
          </cell>
          <cell r="CP30" t="str">
            <v/>
          </cell>
          <cell r="CQ30" t="str">
            <v/>
          </cell>
          <cell r="CR30" t="str">
            <v/>
          </cell>
          <cell r="CS30" t="str">
            <v/>
          </cell>
          <cell r="CT30" t="str">
            <v/>
          </cell>
          <cell r="CU30" t="str">
            <v/>
          </cell>
          <cell r="CV30" t="str">
            <v/>
          </cell>
          <cell r="CW30" t="str">
            <v/>
          </cell>
          <cell r="CX30" t="str">
            <v/>
          </cell>
          <cell r="CY30" t="str">
            <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t="str">
            <v/>
          </cell>
          <cell r="DU30" t="str">
            <v/>
          </cell>
          <cell r="DV30" t="str">
            <v/>
          </cell>
          <cell r="DW30" t="str">
            <v/>
          </cell>
          <cell r="DX30" t="str">
            <v/>
          </cell>
          <cell r="DY30" t="str">
            <v/>
          </cell>
          <cell r="DZ30" t="str">
            <v/>
          </cell>
          <cell r="EA30" t="str">
            <v/>
          </cell>
          <cell r="EB30" t="str">
            <v/>
          </cell>
          <cell r="EC30" t="str">
            <v/>
          </cell>
          <cell r="ED30" t="str">
            <v/>
          </cell>
          <cell r="EE30" t="str">
            <v/>
          </cell>
          <cell r="EF30" t="str">
            <v/>
          </cell>
          <cell r="EG30" t="str">
            <v/>
          </cell>
          <cell r="EH30" t="str">
            <v/>
          </cell>
          <cell r="EI30" t="str">
            <v/>
          </cell>
          <cell r="EJ30" t="str">
            <v/>
          </cell>
          <cell r="EK30" t="str">
            <v/>
          </cell>
          <cell r="EL30" t="str">
            <v/>
          </cell>
          <cell r="EM30" t="str">
            <v/>
          </cell>
        </row>
        <row r="31">
          <cell r="K31">
            <v>0</v>
          </cell>
          <cell r="L31">
            <v>0</v>
          </cell>
        </row>
        <row r="32">
          <cell r="A32">
            <v>13</v>
          </cell>
          <cell r="B32">
            <v>0</v>
          </cell>
          <cell r="C32">
            <v>0</v>
          </cell>
          <cell r="D32">
            <v>0</v>
          </cell>
          <cell r="E32">
            <v>0</v>
          </cell>
          <cell r="F32">
            <v>0</v>
          </cell>
          <cell r="G32">
            <v>0</v>
          </cell>
          <cell r="J32">
            <v>38800</v>
          </cell>
          <cell r="K32" t="str">
            <v>契約日</v>
          </cell>
          <cell r="L32">
            <v>0</v>
          </cell>
          <cell r="P32" t="e">
            <v>#N/A</v>
          </cell>
          <cell r="AM32">
            <v>0</v>
          </cell>
          <cell r="AP32">
            <v>0</v>
          </cell>
          <cell r="AR32" t="str">
            <v/>
          </cell>
          <cell r="AS32" t="str">
            <v/>
          </cell>
          <cell r="AT32" t="str">
            <v/>
          </cell>
          <cell r="AU32" t="str">
            <v/>
          </cell>
          <cell r="AV32" t="str">
            <v/>
          </cell>
          <cell r="AW32" t="str">
            <v/>
          </cell>
          <cell r="AX32" t="str">
            <v/>
          </cell>
          <cell r="AY32" t="str">
            <v/>
          </cell>
          <cell r="AZ32" t="str">
            <v/>
          </cell>
          <cell r="BA32" t="str">
            <v/>
          </cell>
          <cell r="BB32" t="str">
            <v/>
          </cell>
          <cell r="BC32" t="str">
            <v/>
          </cell>
          <cell r="BD32" t="str">
            <v/>
          </cell>
          <cell r="BE32" t="str">
            <v/>
          </cell>
          <cell r="BF32" t="str">
            <v/>
          </cell>
          <cell r="BG32" t="str">
            <v/>
          </cell>
          <cell r="BH32" t="str">
            <v/>
          </cell>
          <cell r="BI32" t="str">
            <v/>
          </cell>
          <cell r="BJ32" t="str">
            <v/>
          </cell>
          <cell r="BK32" t="str">
            <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t="str">
            <v/>
          </cell>
          <cell r="CG32" t="str">
            <v/>
          </cell>
          <cell r="CH32" t="str">
            <v/>
          </cell>
          <cell r="CI32" t="str">
            <v/>
          </cell>
          <cell r="CJ32" t="str">
            <v/>
          </cell>
          <cell r="CK32" t="str">
            <v/>
          </cell>
          <cell r="CL32" t="str">
            <v/>
          </cell>
          <cell r="CM32" t="str">
            <v/>
          </cell>
          <cell r="CN32" t="str">
            <v/>
          </cell>
          <cell r="CO32" t="str">
            <v/>
          </cell>
          <cell r="CP32" t="str">
            <v/>
          </cell>
          <cell r="CQ32" t="str">
            <v/>
          </cell>
          <cell r="CR32" t="str">
            <v/>
          </cell>
          <cell r="CS32" t="str">
            <v/>
          </cell>
          <cell r="CT32" t="str">
            <v/>
          </cell>
          <cell r="CU32" t="str">
            <v/>
          </cell>
          <cell r="CV32" t="str">
            <v/>
          </cell>
          <cell r="CW32" t="str">
            <v/>
          </cell>
          <cell r="CX32" t="str">
            <v/>
          </cell>
          <cell r="CY32" t="str">
            <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t="str">
            <v/>
          </cell>
          <cell r="DU32" t="str">
            <v/>
          </cell>
          <cell r="DV32" t="str">
            <v/>
          </cell>
          <cell r="DW32" t="str">
            <v/>
          </cell>
          <cell r="DX32" t="str">
            <v/>
          </cell>
          <cell r="DY32" t="str">
            <v/>
          </cell>
          <cell r="DZ32" t="str">
            <v/>
          </cell>
          <cell r="EA32" t="str">
            <v/>
          </cell>
          <cell r="EB32" t="str">
            <v/>
          </cell>
          <cell r="EC32" t="str">
            <v/>
          </cell>
          <cell r="ED32" t="str">
            <v/>
          </cell>
          <cell r="EE32" t="str">
            <v/>
          </cell>
          <cell r="EF32" t="str">
            <v/>
          </cell>
          <cell r="EG32" t="str">
            <v/>
          </cell>
          <cell r="EH32" t="str">
            <v/>
          </cell>
          <cell r="EI32" t="str">
            <v/>
          </cell>
          <cell r="EJ32" t="str">
            <v/>
          </cell>
          <cell r="EK32" t="str">
            <v/>
          </cell>
          <cell r="EL32" t="str">
            <v/>
          </cell>
          <cell r="EM32" t="str">
            <v/>
          </cell>
        </row>
        <row r="33">
          <cell r="K33">
            <v>0</v>
          </cell>
          <cell r="L33">
            <v>0</v>
          </cell>
        </row>
        <row r="34">
          <cell r="A34">
            <v>14</v>
          </cell>
          <cell r="B34">
            <v>0</v>
          </cell>
          <cell r="C34">
            <v>0</v>
          </cell>
          <cell r="D34">
            <v>0</v>
          </cell>
          <cell r="E34">
            <v>0</v>
          </cell>
          <cell r="F34">
            <v>0</v>
          </cell>
          <cell r="G34">
            <v>0</v>
          </cell>
          <cell r="J34">
            <v>38800</v>
          </cell>
          <cell r="K34" t="str">
            <v>契約日</v>
          </cell>
          <cell r="L34">
            <v>0</v>
          </cell>
          <cell r="P34" t="e">
            <v>#N/A</v>
          </cell>
          <cell r="AM34">
            <v>0</v>
          </cell>
          <cell r="AP34">
            <v>0</v>
          </cell>
          <cell r="AR34" t="str">
            <v/>
          </cell>
          <cell r="AS34" t="str">
            <v/>
          </cell>
          <cell r="AT34" t="str">
            <v/>
          </cell>
          <cell r="AU34" t="str">
            <v/>
          </cell>
          <cell r="AV34" t="str">
            <v/>
          </cell>
          <cell r="AW34" t="str">
            <v/>
          </cell>
          <cell r="AX34" t="str">
            <v/>
          </cell>
          <cell r="AY34" t="str">
            <v/>
          </cell>
          <cell r="AZ34" t="str">
            <v/>
          </cell>
          <cell r="BA34" t="str">
            <v/>
          </cell>
          <cell r="BB34" t="str">
            <v/>
          </cell>
          <cell r="BC34" t="str">
            <v/>
          </cell>
          <cell r="BD34" t="str">
            <v/>
          </cell>
          <cell r="BE34" t="str">
            <v/>
          </cell>
          <cell r="BF34" t="str">
            <v/>
          </cell>
          <cell r="BG34" t="str">
            <v/>
          </cell>
          <cell r="BH34" t="str">
            <v/>
          </cell>
          <cell r="BI34" t="str">
            <v/>
          </cell>
          <cell r="BJ34" t="str">
            <v/>
          </cell>
          <cell r="BK34" t="str">
            <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t="str">
            <v/>
          </cell>
          <cell r="CG34" t="str">
            <v/>
          </cell>
          <cell r="CH34" t="str">
            <v/>
          </cell>
          <cell r="CI34" t="str">
            <v/>
          </cell>
          <cell r="CJ34" t="str">
            <v/>
          </cell>
          <cell r="CK34" t="str">
            <v/>
          </cell>
          <cell r="CL34" t="str">
            <v/>
          </cell>
          <cell r="CM34" t="str">
            <v/>
          </cell>
          <cell r="CN34" t="str">
            <v/>
          </cell>
          <cell r="CO34" t="str">
            <v/>
          </cell>
          <cell r="CP34" t="str">
            <v/>
          </cell>
          <cell r="CQ34" t="str">
            <v/>
          </cell>
          <cell r="CR34" t="str">
            <v/>
          </cell>
          <cell r="CS34" t="str">
            <v/>
          </cell>
          <cell r="CT34" t="str">
            <v/>
          </cell>
          <cell r="CU34" t="str">
            <v/>
          </cell>
          <cell r="CV34" t="str">
            <v/>
          </cell>
          <cell r="CW34" t="str">
            <v/>
          </cell>
          <cell r="CX34" t="str">
            <v/>
          </cell>
          <cell r="CY34" t="str">
            <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t="str">
            <v/>
          </cell>
          <cell r="DU34" t="str">
            <v/>
          </cell>
          <cell r="DV34" t="str">
            <v/>
          </cell>
          <cell r="DW34" t="str">
            <v/>
          </cell>
          <cell r="DX34" t="str">
            <v/>
          </cell>
          <cell r="DY34" t="str">
            <v/>
          </cell>
          <cell r="DZ34" t="str">
            <v/>
          </cell>
          <cell r="EA34" t="str">
            <v/>
          </cell>
          <cell r="EB34" t="str">
            <v/>
          </cell>
          <cell r="EC34" t="str">
            <v/>
          </cell>
          <cell r="ED34" t="str">
            <v/>
          </cell>
          <cell r="EE34" t="str">
            <v/>
          </cell>
          <cell r="EF34" t="str">
            <v/>
          </cell>
          <cell r="EG34" t="str">
            <v/>
          </cell>
          <cell r="EH34" t="str">
            <v/>
          </cell>
          <cell r="EI34" t="str">
            <v/>
          </cell>
          <cell r="EJ34" t="str">
            <v/>
          </cell>
          <cell r="EK34" t="str">
            <v/>
          </cell>
          <cell r="EL34" t="str">
            <v/>
          </cell>
          <cell r="EM34" t="str">
            <v/>
          </cell>
        </row>
        <row r="35">
          <cell r="K35">
            <v>0</v>
          </cell>
          <cell r="L35">
            <v>0</v>
          </cell>
        </row>
        <row r="36">
          <cell r="A36">
            <v>15</v>
          </cell>
          <cell r="B36">
            <v>0</v>
          </cell>
          <cell r="C36">
            <v>0</v>
          </cell>
          <cell r="D36">
            <v>0</v>
          </cell>
          <cell r="E36">
            <v>0</v>
          </cell>
          <cell r="F36">
            <v>0</v>
          </cell>
          <cell r="G36">
            <v>0</v>
          </cell>
          <cell r="J36">
            <v>38800</v>
          </cell>
          <cell r="K36" t="str">
            <v>契約日</v>
          </cell>
          <cell r="L36">
            <v>0</v>
          </cell>
          <cell r="P36" t="e">
            <v>#N/A</v>
          </cell>
          <cell r="AM36">
            <v>0</v>
          </cell>
          <cell r="AP36">
            <v>0</v>
          </cell>
          <cell r="AR36" t="str">
            <v/>
          </cell>
          <cell r="AS36" t="str">
            <v/>
          </cell>
          <cell r="AT36" t="str">
            <v/>
          </cell>
          <cell r="AU36" t="str">
            <v/>
          </cell>
          <cell r="AV36" t="str">
            <v/>
          </cell>
          <cell r="AW36" t="str">
            <v/>
          </cell>
          <cell r="AX36" t="str">
            <v/>
          </cell>
          <cell r="AY36" t="str">
            <v/>
          </cell>
          <cell r="AZ36" t="str">
            <v/>
          </cell>
          <cell r="BA36" t="str">
            <v/>
          </cell>
          <cell r="BB36" t="str">
            <v/>
          </cell>
          <cell r="BC36" t="str">
            <v/>
          </cell>
          <cell r="BD36" t="str">
            <v/>
          </cell>
          <cell r="BE36" t="str">
            <v/>
          </cell>
          <cell r="BF36" t="str">
            <v/>
          </cell>
          <cell r="BG36" t="str">
            <v/>
          </cell>
          <cell r="BH36" t="str">
            <v/>
          </cell>
          <cell r="BI36" t="str">
            <v/>
          </cell>
          <cell r="BJ36" t="str">
            <v/>
          </cell>
          <cell r="BK36" t="str">
            <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t="str">
            <v/>
          </cell>
          <cell r="CG36" t="str">
            <v/>
          </cell>
          <cell r="CH36" t="str">
            <v/>
          </cell>
          <cell r="CI36" t="str">
            <v/>
          </cell>
          <cell r="CJ36" t="str">
            <v/>
          </cell>
          <cell r="CK36" t="str">
            <v/>
          </cell>
          <cell r="CL36" t="str">
            <v/>
          </cell>
          <cell r="CM36" t="str">
            <v/>
          </cell>
          <cell r="CN36" t="str">
            <v/>
          </cell>
          <cell r="CO36" t="str">
            <v/>
          </cell>
          <cell r="CP36" t="str">
            <v/>
          </cell>
          <cell r="CQ36" t="str">
            <v/>
          </cell>
          <cell r="CR36" t="str">
            <v/>
          </cell>
          <cell r="CS36" t="str">
            <v/>
          </cell>
          <cell r="CT36" t="str">
            <v/>
          </cell>
          <cell r="CU36" t="str">
            <v/>
          </cell>
          <cell r="CV36" t="str">
            <v/>
          </cell>
          <cell r="CW36" t="str">
            <v/>
          </cell>
          <cell r="CX36" t="str">
            <v/>
          </cell>
          <cell r="CY36" t="str">
            <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t="str">
            <v/>
          </cell>
          <cell r="DU36" t="str">
            <v/>
          </cell>
          <cell r="DV36" t="str">
            <v/>
          </cell>
          <cell r="DW36" t="str">
            <v/>
          </cell>
          <cell r="DX36" t="str">
            <v/>
          </cell>
          <cell r="DY36" t="str">
            <v/>
          </cell>
          <cell r="DZ36" t="str">
            <v/>
          </cell>
          <cell r="EA36" t="str">
            <v/>
          </cell>
          <cell r="EB36" t="str">
            <v/>
          </cell>
          <cell r="EC36" t="str">
            <v/>
          </cell>
          <cell r="ED36" t="str">
            <v/>
          </cell>
          <cell r="EE36" t="str">
            <v/>
          </cell>
          <cell r="EF36" t="str">
            <v/>
          </cell>
          <cell r="EG36" t="str">
            <v/>
          </cell>
          <cell r="EH36" t="str">
            <v/>
          </cell>
          <cell r="EI36" t="str">
            <v/>
          </cell>
          <cell r="EJ36" t="str">
            <v/>
          </cell>
          <cell r="EK36" t="str">
            <v/>
          </cell>
          <cell r="EL36" t="str">
            <v/>
          </cell>
          <cell r="EM36" t="str">
            <v/>
          </cell>
        </row>
        <row r="37">
          <cell r="K37">
            <v>0</v>
          </cell>
          <cell r="L37">
            <v>0</v>
          </cell>
        </row>
        <row r="38">
          <cell r="A38">
            <v>16</v>
          </cell>
          <cell r="B38">
            <v>0</v>
          </cell>
          <cell r="C38">
            <v>0</v>
          </cell>
          <cell r="D38">
            <v>0</v>
          </cell>
          <cell r="E38">
            <v>0</v>
          </cell>
          <cell r="F38">
            <v>0</v>
          </cell>
          <cell r="G38">
            <v>0</v>
          </cell>
          <cell r="J38">
            <v>38800</v>
          </cell>
          <cell r="K38" t="str">
            <v>契約日</v>
          </cell>
          <cell r="L38">
            <v>0</v>
          </cell>
          <cell r="P38" t="e">
            <v>#N/A</v>
          </cell>
          <cell r="AM38">
            <v>0</v>
          </cell>
          <cell r="AP38">
            <v>0</v>
          </cell>
          <cell r="AR38" t="str">
            <v/>
          </cell>
          <cell r="AS38" t="str">
            <v/>
          </cell>
          <cell r="AT38" t="str">
            <v/>
          </cell>
          <cell r="AU38" t="str">
            <v/>
          </cell>
          <cell r="AV38" t="str">
            <v/>
          </cell>
          <cell r="AW38" t="str">
            <v/>
          </cell>
          <cell r="AX38" t="str">
            <v/>
          </cell>
          <cell r="AY38" t="str">
            <v/>
          </cell>
          <cell r="AZ38" t="str">
            <v/>
          </cell>
          <cell r="BA38" t="str">
            <v/>
          </cell>
          <cell r="BB38" t="str">
            <v/>
          </cell>
          <cell r="BC38" t="str">
            <v/>
          </cell>
          <cell r="BD38" t="str">
            <v/>
          </cell>
          <cell r="BE38" t="str">
            <v/>
          </cell>
          <cell r="BF38" t="str">
            <v/>
          </cell>
          <cell r="BG38" t="str">
            <v/>
          </cell>
          <cell r="BH38" t="str">
            <v/>
          </cell>
          <cell r="BI38" t="str">
            <v/>
          </cell>
          <cell r="BJ38" t="str">
            <v/>
          </cell>
          <cell r="BK38" t="str">
            <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t="str">
            <v/>
          </cell>
          <cell r="CG38" t="str">
            <v/>
          </cell>
          <cell r="CH38" t="str">
            <v/>
          </cell>
          <cell r="CI38" t="str">
            <v/>
          </cell>
          <cell r="CJ38" t="str">
            <v/>
          </cell>
          <cell r="CK38" t="str">
            <v/>
          </cell>
          <cell r="CL38" t="str">
            <v/>
          </cell>
          <cell r="CM38" t="str">
            <v/>
          </cell>
          <cell r="CN38" t="str">
            <v/>
          </cell>
          <cell r="CO38" t="str">
            <v/>
          </cell>
          <cell r="CP38" t="str">
            <v/>
          </cell>
          <cell r="CQ38" t="str">
            <v/>
          </cell>
          <cell r="CR38" t="str">
            <v/>
          </cell>
          <cell r="CS38" t="str">
            <v/>
          </cell>
          <cell r="CT38" t="str">
            <v/>
          </cell>
          <cell r="CU38" t="str">
            <v/>
          </cell>
          <cell r="CV38" t="str">
            <v/>
          </cell>
          <cell r="CW38" t="str">
            <v/>
          </cell>
          <cell r="CX38" t="str">
            <v/>
          </cell>
          <cell r="CY38" t="str">
            <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t="str">
            <v/>
          </cell>
          <cell r="DU38" t="str">
            <v/>
          </cell>
          <cell r="DV38" t="str">
            <v/>
          </cell>
          <cell r="DW38" t="str">
            <v/>
          </cell>
          <cell r="DX38" t="str">
            <v/>
          </cell>
          <cell r="DY38" t="str">
            <v/>
          </cell>
          <cell r="DZ38" t="str">
            <v/>
          </cell>
          <cell r="EA38" t="str">
            <v/>
          </cell>
          <cell r="EB38" t="str">
            <v/>
          </cell>
          <cell r="EC38" t="str">
            <v/>
          </cell>
          <cell r="ED38" t="str">
            <v/>
          </cell>
          <cell r="EE38" t="str">
            <v/>
          </cell>
          <cell r="EF38" t="str">
            <v/>
          </cell>
          <cell r="EG38" t="str">
            <v/>
          </cell>
          <cell r="EH38" t="str">
            <v/>
          </cell>
          <cell r="EI38" t="str">
            <v/>
          </cell>
          <cell r="EJ38" t="str">
            <v/>
          </cell>
          <cell r="EK38" t="str">
            <v/>
          </cell>
          <cell r="EL38" t="str">
            <v/>
          </cell>
          <cell r="EM38" t="str">
            <v/>
          </cell>
        </row>
        <row r="39">
          <cell r="K39">
            <v>0</v>
          </cell>
          <cell r="L39">
            <v>0</v>
          </cell>
        </row>
        <row r="40">
          <cell r="A40">
            <v>17</v>
          </cell>
          <cell r="B40">
            <v>0</v>
          </cell>
          <cell r="C40">
            <v>0</v>
          </cell>
          <cell r="D40">
            <v>0</v>
          </cell>
          <cell r="E40">
            <v>0</v>
          </cell>
          <cell r="F40">
            <v>0</v>
          </cell>
          <cell r="G40">
            <v>0</v>
          </cell>
          <cell r="J40">
            <v>38800</v>
          </cell>
          <cell r="K40" t="str">
            <v>契約日</v>
          </cell>
          <cell r="L40">
            <v>0</v>
          </cell>
          <cell r="P40" t="e">
            <v>#N/A</v>
          </cell>
          <cell r="AM40">
            <v>0</v>
          </cell>
          <cell r="AP40">
            <v>0</v>
          </cell>
          <cell r="AR40" t="str">
            <v/>
          </cell>
          <cell r="AS40" t="str">
            <v/>
          </cell>
          <cell r="AT40" t="str">
            <v/>
          </cell>
          <cell r="AU40" t="str">
            <v/>
          </cell>
          <cell r="AV40" t="str">
            <v/>
          </cell>
          <cell r="AW40" t="str">
            <v/>
          </cell>
          <cell r="AX40" t="str">
            <v/>
          </cell>
          <cell r="AY40" t="str">
            <v/>
          </cell>
          <cell r="AZ40" t="str">
            <v/>
          </cell>
          <cell r="BA40" t="str">
            <v/>
          </cell>
          <cell r="BB40" t="str">
            <v/>
          </cell>
          <cell r="BC40" t="str">
            <v/>
          </cell>
          <cell r="BD40" t="str">
            <v/>
          </cell>
          <cell r="BE40" t="str">
            <v/>
          </cell>
          <cell r="BF40" t="str">
            <v/>
          </cell>
          <cell r="BG40" t="str">
            <v/>
          </cell>
          <cell r="BH40" t="str">
            <v/>
          </cell>
          <cell r="BI40" t="str">
            <v/>
          </cell>
          <cell r="BJ40" t="str">
            <v/>
          </cell>
          <cell r="BK40" t="str">
            <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t="str">
            <v/>
          </cell>
          <cell r="CG40" t="str">
            <v/>
          </cell>
          <cell r="CH40" t="str">
            <v/>
          </cell>
          <cell r="CI40" t="str">
            <v/>
          </cell>
          <cell r="CJ40" t="str">
            <v/>
          </cell>
          <cell r="CK40" t="str">
            <v/>
          </cell>
          <cell r="CL40" t="str">
            <v/>
          </cell>
          <cell r="CM40" t="str">
            <v/>
          </cell>
          <cell r="CN40" t="str">
            <v/>
          </cell>
          <cell r="CO40" t="str">
            <v/>
          </cell>
          <cell r="CP40" t="str">
            <v/>
          </cell>
          <cell r="CQ40" t="str">
            <v/>
          </cell>
          <cell r="CR40" t="str">
            <v/>
          </cell>
          <cell r="CS40" t="str">
            <v/>
          </cell>
          <cell r="CT40" t="str">
            <v/>
          </cell>
          <cell r="CU40" t="str">
            <v/>
          </cell>
          <cell r="CV40" t="str">
            <v/>
          </cell>
          <cell r="CW40" t="str">
            <v/>
          </cell>
          <cell r="CX40" t="str">
            <v/>
          </cell>
          <cell r="CY40" t="str">
            <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t="str">
            <v/>
          </cell>
          <cell r="DU40" t="str">
            <v/>
          </cell>
          <cell r="DV40" t="str">
            <v/>
          </cell>
          <cell r="DW40" t="str">
            <v/>
          </cell>
          <cell r="DX40" t="str">
            <v/>
          </cell>
          <cell r="DY40" t="str">
            <v/>
          </cell>
          <cell r="DZ40" t="str">
            <v/>
          </cell>
          <cell r="EA40" t="str">
            <v/>
          </cell>
          <cell r="EB40" t="str">
            <v/>
          </cell>
          <cell r="EC40" t="str">
            <v/>
          </cell>
          <cell r="ED40" t="str">
            <v/>
          </cell>
          <cell r="EE40" t="str">
            <v/>
          </cell>
          <cell r="EF40" t="str">
            <v/>
          </cell>
          <cell r="EG40" t="str">
            <v/>
          </cell>
          <cell r="EH40" t="str">
            <v/>
          </cell>
          <cell r="EI40" t="str">
            <v/>
          </cell>
          <cell r="EJ40" t="str">
            <v/>
          </cell>
          <cell r="EK40" t="str">
            <v/>
          </cell>
          <cell r="EL40" t="str">
            <v/>
          </cell>
          <cell r="EM40" t="str">
            <v/>
          </cell>
        </row>
        <row r="41">
          <cell r="K41">
            <v>0</v>
          </cell>
          <cell r="L41">
            <v>0</v>
          </cell>
        </row>
        <row r="42">
          <cell r="A42">
            <v>18</v>
          </cell>
          <cell r="B42">
            <v>0</v>
          </cell>
          <cell r="C42">
            <v>0</v>
          </cell>
          <cell r="D42">
            <v>0</v>
          </cell>
          <cell r="E42">
            <v>0</v>
          </cell>
          <cell r="F42">
            <v>0</v>
          </cell>
          <cell r="G42">
            <v>0</v>
          </cell>
          <cell r="J42">
            <v>38800</v>
          </cell>
          <cell r="K42" t="str">
            <v>契約日</v>
          </cell>
          <cell r="L42">
            <v>0</v>
          </cell>
          <cell r="P42" t="e">
            <v>#N/A</v>
          </cell>
          <cell r="AM42">
            <v>0</v>
          </cell>
          <cell r="AP42">
            <v>0</v>
          </cell>
          <cell r="AR42" t="str">
            <v/>
          </cell>
          <cell r="AS42" t="str">
            <v/>
          </cell>
          <cell r="AT42" t="str">
            <v/>
          </cell>
          <cell r="AU42" t="str">
            <v/>
          </cell>
          <cell r="AV42" t="str">
            <v/>
          </cell>
          <cell r="AW42" t="str">
            <v/>
          </cell>
          <cell r="AX42" t="str">
            <v/>
          </cell>
          <cell r="AY42" t="str">
            <v/>
          </cell>
          <cell r="AZ42" t="str">
            <v/>
          </cell>
          <cell r="BA42" t="str">
            <v/>
          </cell>
          <cell r="BB42" t="str">
            <v/>
          </cell>
          <cell r="BC42" t="str">
            <v/>
          </cell>
          <cell r="BD42" t="str">
            <v/>
          </cell>
          <cell r="BE42" t="str">
            <v/>
          </cell>
          <cell r="BF42" t="str">
            <v/>
          </cell>
          <cell r="BG42" t="str">
            <v/>
          </cell>
          <cell r="BH42" t="str">
            <v/>
          </cell>
          <cell r="BI42" t="str">
            <v/>
          </cell>
          <cell r="BJ42" t="str">
            <v/>
          </cell>
          <cell r="BK42" t="str">
            <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t="str">
            <v/>
          </cell>
          <cell r="CG42" t="str">
            <v/>
          </cell>
          <cell r="CH42" t="str">
            <v/>
          </cell>
          <cell r="CI42" t="str">
            <v/>
          </cell>
          <cell r="CJ42" t="str">
            <v/>
          </cell>
          <cell r="CK42" t="str">
            <v/>
          </cell>
          <cell r="CL42" t="str">
            <v/>
          </cell>
          <cell r="CM42" t="str">
            <v/>
          </cell>
          <cell r="CN42" t="str">
            <v/>
          </cell>
          <cell r="CO42" t="str">
            <v/>
          </cell>
          <cell r="CP42" t="str">
            <v/>
          </cell>
          <cell r="CQ42" t="str">
            <v/>
          </cell>
          <cell r="CR42" t="str">
            <v/>
          </cell>
          <cell r="CS42" t="str">
            <v/>
          </cell>
          <cell r="CT42" t="str">
            <v/>
          </cell>
          <cell r="CU42" t="str">
            <v/>
          </cell>
          <cell r="CV42" t="str">
            <v/>
          </cell>
          <cell r="CW42" t="str">
            <v/>
          </cell>
          <cell r="CX42" t="str">
            <v/>
          </cell>
          <cell r="CY42" t="str">
            <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t="str">
            <v/>
          </cell>
          <cell r="DU42" t="str">
            <v/>
          </cell>
          <cell r="DV42" t="str">
            <v/>
          </cell>
          <cell r="DW42" t="str">
            <v/>
          </cell>
          <cell r="DX42" t="str">
            <v/>
          </cell>
          <cell r="DY42" t="str">
            <v/>
          </cell>
          <cell r="DZ42" t="str">
            <v/>
          </cell>
          <cell r="EA42" t="str">
            <v/>
          </cell>
          <cell r="EB42" t="str">
            <v/>
          </cell>
          <cell r="EC42" t="str">
            <v/>
          </cell>
          <cell r="ED42" t="str">
            <v/>
          </cell>
          <cell r="EE42" t="str">
            <v/>
          </cell>
          <cell r="EF42" t="str">
            <v/>
          </cell>
          <cell r="EG42" t="str">
            <v/>
          </cell>
          <cell r="EH42" t="str">
            <v/>
          </cell>
          <cell r="EI42" t="str">
            <v/>
          </cell>
          <cell r="EJ42" t="str">
            <v/>
          </cell>
          <cell r="EK42" t="str">
            <v/>
          </cell>
          <cell r="EL42" t="str">
            <v/>
          </cell>
          <cell r="EM42" t="str">
            <v/>
          </cell>
        </row>
        <row r="43">
          <cell r="K43">
            <v>0</v>
          </cell>
          <cell r="L43">
            <v>0</v>
          </cell>
        </row>
        <row r="44">
          <cell r="A44">
            <v>19</v>
          </cell>
          <cell r="B44">
            <v>0</v>
          </cell>
          <cell r="C44">
            <v>0</v>
          </cell>
          <cell r="D44">
            <v>0</v>
          </cell>
          <cell r="E44">
            <v>0</v>
          </cell>
          <cell r="F44">
            <v>0</v>
          </cell>
          <cell r="G44">
            <v>0</v>
          </cell>
          <cell r="J44">
            <v>38800</v>
          </cell>
          <cell r="K44" t="str">
            <v>契約日</v>
          </cell>
          <cell r="L44">
            <v>0</v>
          </cell>
          <cell r="P44" t="e">
            <v>#N/A</v>
          </cell>
          <cell r="AM44">
            <v>0</v>
          </cell>
          <cell r="AP44">
            <v>0</v>
          </cell>
          <cell r="AR44" t="str">
            <v/>
          </cell>
          <cell r="AS44" t="str">
            <v/>
          </cell>
          <cell r="AT44" t="str">
            <v/>
          </cell>
          <cell r="AU44" t="str">
            <v/>
          </cell>
          <cell r="AV44" t="str">
            <v/>
          </cell>
          <cell r="AW44" t="str">
            <v/>
          </cell>
          <cell r="AX44" t="str">
            <v/>
          </cell>
          <cell r="AY44" t="str">
            <v/>
          </cell>
          <cell r="AZ44" t="str">
            <v/>
          </cell>
          <cell r="BA44" t="str">
            <v/>
          </cell>
          <cell r="BB44" t="str">
            <v/>
          </cell>
          <cell r="BC44" t="str">
            <v/>
          </cell>
          <cell r="BD44" t="str">
            <v/>
          </cell>
          <cell r="BE44" t="str">
            <v/>
          </cell>
          <cell r="BF44" t="str">
            <v/>
          </cell>
          <cell r="BG44" t="str">
            <v/>
          </cell>
          <cell r="BH44" t="str">
            <v/>
          </cell>
          <cell r="BI44" t="str">
            <v/>
          </cell>
          <cell r="BJ44" t="str">
            <v/>
          </cell>
          <cell r="BK44" t="str">
            <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t="str">
            <v/>
          </cell>
          <cell r="CG44" t="str">
            <v/>
          </cell>
          <cell r="CH44" t="str">
            <v/>
          </cell>
          <cell r="CI44" t="str">
            <v/>
          </cell>
          <cell r="CJ44" t="str">
            <v/>
          </cell>
          <cell r="CK44" t="str">
            <v/>
          </cell>
          <cell r="CL44" t="str">
            <v/>
          </cell>
          <cell r="CM44" t="str">
            <v/>
          </cell>
          <cell r="CN44" t="str">
            <v/>
          </cell>
          <cell r="CO44" t="str">
            <v/>
          </cell>
          <cell r="CP44" t="str">
            <v/>
          </cell>
          <cell r="CQ44" t="str">
            <v/>
          </cell>
          <cell r="CR44" t="str">
            <v/>
          </cell>
          <cell r="CS44" t="str">
            <v/>
          </cell>
          <cell r="CT44" t="str">
            <v/>
          </cell>
          <cell r="CU44" t="str">
            <v/>
          </cell>
          <cell r="CV44" t="str">
            <v/>
          </cell>
          <cell r="CW44" t="str">
            <v/>
          </cell>
          <cell r="CX44" t="str">
            <v/>
          </cell>
          <cell r="CY44" t="str">
            <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t="str">
            <v/>
          </cell>
          <cell r="DU44" t="str">
            <v/>
          </cell>
          <cell r="DV44" t="str">
            <v/>
          </cell>
          <cell r="DW44" t="str">
            <v/>
          </cell>
          <cell r="DX44" t="str">
            <v/>
          </cell>
          <cell r="DY44" t="str">
            <v/>
          </cell>
          <cell r="DZ44" t="str">
            <v/>
          </cell>
          <cell r="EA44" t="str">
            <v/>
          </cell>
          <cell r="EB44" t="str">
            <v/>
          </cell>
          <cell r="EC44" t="str">
            <v/>
          </cell>
          <cell r="ED44" t="str">
            <v/>
          </cell>
          <cell r="EE44" t="str">
            <v/>
          </cell>
          <cell r="EF44" t="str">
            <v/>
          </cell>
          <cell r="EG44" t="str">
            <v/>
          </cell>
          <cell r="EH44" t="str">
            <v/>
          </cell>
          <cell r="EI44" t="str">
            <v/>
          </cell>
          <cell r="EJ44" t="str">
            <v/>
          </cell>
          <cell r="EK44" t="str">
            <v/>
          </cell>
          <cell r="EL44" t="str">
            <v/>
          </cell>
          <cell r="EM44" t="str">
            <v/>
          </cell>
        </row>
        <row r="45">
          <cell r="K45">
            <v>0</v>
          </cell>
          <cell r="L45">
            <v>0</v>
          </cell>
        </row>
        <row r="46">
          <cell r="A46">
            <v>20</v>
          </cell>
          <cell r="B46">
            <v>0</v>
          </cell>
          <cell r="C46">
            <v>0</v>
          </cell>
          <cell r="D46">
            <v>0</v>
          </cell>
          <cell r="E46">
            <v>0</v>
          </cell>
          <cell r="F46">
            <v>0</v>
          </cell>
          <cell r="G46">
            <v>0</v>
          </cell>
          <cell r="J46">
            <v>38800</v>
          </cell>
          <cell r="K46" t="str">
            <v>契約日</v>
          </cell>
          <cell r="L46">
            <v>0</v>
          </cell>
          <cell r="P46" t="e">
            <v>#N/A</v>
          </cell>
          <cell r="AM46">
            <v>0</v>
          </cell>
          <cell r="AP46">
            <v>0</v>
          </cell>
          <cell r="AR46" t="str">
            <v/>
          </cell>
          <cell r="AS46" t="str">
            <v/>
          </cell>
          <cell r="AT46" t="str">
            <v/>
          </cell>
          <cell r="AU46" t="str">
            <v/>
          </cell>
          <cell r="AV46" t="str">
            <v/>
          </cell>
          <cell r="AW46" t="str">
            <v/>
          </cell>
          <cell r="AX46" t="str">
            <v/>
          </cell>
          <cell r="AY46" t="str">
            <v/>
          </cell>
          <cell r="AZ46" t="str">
            <v/>
          </cell>
          <cell r="BA46" t="str">
            <v/>
          </cell>
          <cell r="BB46" t="str">
            <v/>
          </cell>
          <cell r="BC46" t="str">
            <v/>
          </cell>
          <cell r="BD46" t="str">
            <v/>
          </cell>
          <cell r="BE46" t="str">
            <v/>
          </cell>
          <cell r="BF46" t="str">
            <v/>
          </cell>
          <cell r="BG46" t="str">
            <v/>
          </cell>
          <cell r="BH46" t="str">
            <v/>
          </cell>
          <cell r="BI46" t="str">
            <v/>
          </cell>
          <cell r="BJ46" t="str">
            <v/>
          </cell>
          <cell r="BK46" t="str">
            <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t="str">
            <v/>
          </cell>
          <cell r="CG46" t="str">
            <v/>
          </cell>
          <cell r="CH46" t="str">
            <v/>
          </cell>
          <cell r="CI46" t="str">
            <v/>
          </cell>
          <cell r="CJ46" t="str">
            <v/>
          </cell>
          <cell r="CK46" t="str">
            <v/>
          </cell>
          <cell r="CL46" t="str">
            <v/>
          </cell>
          <cell r="CM46" t="str">
            <v/>
          </cell>
          <cell r="CN46" t="str">
            <v/>
          </cell>
          <cell r="CO46" t="str">
            <v/>
          </cell>
          <cell r="CP46" t="str">
            <v/>
          </cell>
          <cell r="CQ46" t="str">
            <v/>
          </cell>
          <cell r="CR46" t="str">
            <v/>
          </cell>
          <cell r="CS46" t="str">
            <v/>
          </cell>
          <cell r="CT46" t="str">
            <v/>
          </cell>
          <cell r="CU46" t="str">
            <v/>
          </cell>
          <cell r="CV46" t="str">
            <v/>
          </cell>
          <cell r="CW46" t="str">
            <v/>
          </cell>
          <cell r="CX46" t="str">
            <v/>
          </cell>
          <cell r="CY46" t="str">
            <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t="str">
            <v/>
          </cell>
          <cell r="DU46" t="str">
            <v/>
          </cell>
          <cell r="DV46" t="str">
            <v/>
          </cell>
          <cell r="DW46" t="str">
            <v/>
          </cell>
          <cell r="DX46" t="str">
            <v/>
          </cell>
          <cell r="DY46" t="str">
            <v/>
          </cell>
          <cell r="DZ46" t="str">
            <v/>
          </cell>
          <cell r="EA46" t="str">
            <v/>
          </cell>
          <cell r="EB46" t="str">
            <v/>
          </cell>
          <cell r="EC46" t="str">
            <v/>
          </cell>
          <cell r="ED46" t="str">
            <v/>
          </cell>
          <cell r="EE46" t="str">
            <v/>
          </cell>
          <cell r="EF46" t="str">
            <v/>
          </cell>
          <cell r="EG46" t="str">
            <v/>
          </cell>
          <cell r="EH46" t="str">
            <v/>
          </cell>
          <cell r="EI46" t="str">
            <v/>
          </cell>
          <cell r="EJ46" t="str">
            <v/>
          </cell>
          <cell r="EK46" t="str">
            <v/>
          </cell>
          <cell r="EL46" t="str">
            <v/>
          </cell>
          <cell r="EM46" t="str">
            <v/>
          </cell>
        </row>
        <row r="47">
          <cell r="K47">
            <v>0</v>
          </cell>
          <cell r="L47" t="str">
            <v/>
          </cell>
        </row>
        <row r="48">
          <cell r="A48">
            <v>21</v>
          </cell>
          <cell r="B48">
            <v>0</v>
          </cell>
          <cell r="C48">
            <v>0</v>
          </cell>
          <cell r="D48">
            <v>0</v>
          </cell>
          <cell r="E48">
            <v>0</v>
          </cell>
          <cell r="F48">
            <v>0</v>
          </cell>
          <cell r="G48">
            <v>0</v>
          </cell>
          <cell r="K48" t="str">
            <v>契約日</v>
          </cell>
          <cell r="L48">
            <v>0</v>
          </cell>
          <cell r="P48" t="e">
            <v>#N/A</v>
          </cell>
          <cell r="AM48">
            <v>0</v>
          </cell>
          <cell r="AP48">
            <v>0</v>
          </cell>
          <cell r="AR48" t="str">
            <v/>
          </cell>
          <cell r="AS48" t="str">
            <v/>
          </cell>
          <cell r="AT48" t="str">
            <v/>
          </cell>
          <cell r="AU48" t="str">
            <v/>
          </cell>
          <cell r="AV48" t="str">
            <v/>
          </cell>
          <cell r="AW48" t="str">
            <v/>
          </cell>
          <cell r="AX48" t="str">
            <v/>
          </cell>
          <cell r="AY48" t="str">
            <v/>
          </cell>
          <cell r="AZ48" t="str">
            <v/>
          </cell>
          <cell r="BA48" t="str">
            <v/>
          </cell>
          <cell r="BB48" t="str">
            <v/>
          </cell>
          <cell r="BC48" t="str">
            <v/>
          </cell>
          <cell r="BD48" t="str">
            <v/>
          </cell>
          <cell r="BE48" t="str">
            <v/>
          </cell>
          <cell r="BF48" t="str">
            <v/>
          </cell>
          <cell r="BG48" t="str">
            <v/>
          </cell>
          <cell r="BH48" t="str">
            <v/>
          </cell>
          <cell r="BI48" t="str">
            <v/>
          </cell>
          <cell r="BJ48" t="str">
            <v/>
          </cell>
          <cell r="BK48" t="str">
            <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t="str">
            <v/>
          </cell>
          <cell r="CG48" t="str">
            <v/>
          </cell>
          <cell r="CH48" t="str">
            <v/>
          </cell>
          <cell r="CI48" t="str">
            <v/>
          </cell>
          <cell r="CJ48" t="str">
            <v/>
          </cell>
          <cell r="CK48" t="str">
            <v/>
          </cell>
          <cell r="CL48" t="str">
            <v/>
          </cell>
          <cell r="CM48" t="str">
            <v/>
          </cell>
          <cell r="CN48" t="str">
            <v/>
          </cell>
          <cell r="CO48" t="str">
            <v/>
          </cell>
          <cell r="CP48" t="str">
            <v/>
          </cell>
          <cell r="CQ48" t="str">
            <v/>
          </cell>
          <cell r="CR48" t="str">
            <v/>
          </cell>
          <cell r="CS48" t="str">
            <v/>
          </cell>
          <cell r="CT48" t="str">
            <v/>
          </cell>
          <cell r="CU48" t="str">
            <v/>
          </cell>
          <cell r="CV48" t="str">
            <v/>
          </cell>
          <cell r="CW48" t="str">
            <v/>
          </cell>
          <cell r="CX48" t="str">
            <v/>
          </cell>
          <cell r="CY48" t="str">
            <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t="str">
            <v/>
          </cell>
          <cell r="DU48" t="str">
            <v/>
          </cell>
          <cell r="DV48" t="str">
            <v/>
          </cell>
          <cell r="DW48" t="str">
            <v/>
          </cell>
          <cell r="DX48" t="str">
            <v/>
          </cell>
          <cell r="DY48" t="str">
            <v/>
          </cell>
          <cell r="DZ48" t="str">
            <v/>
          </cell>
          <cell r="EA48" t="str">
            <v/>
          </cell>
          <cell r="EB48" t="str">
            <v/>
          </cell>
          <cell r="EC48" t="str">
            <v/>
          </cell>
          <cell r="ED48" t="str">
            <v/>
          </cell>
          <cell r="EE48" t="str">
            <v/>
          </cell>
          <cell r="EF48" t="str">
            <v/>
          </cell>
          <cell r="EG48" t="str">
            <v/>
          </cell>
          <cell r="EH48" t="str">
            <v/>
          </cell>
          <cell r="EI48" t="str">
            <v/>
          </cell>
          <cell r="EJ48" t="str">
            <v/>
          </cell>
          <cell r="EK48" t="str">
            <v/>
          </cell>
          <cell r="EL48" t="str">
            <v/>
          </cell>
          <cell r="EM48" t="str">
            <v/>
          </cell>
        </row>
        <row r="49">
          <cell r="K49">
            <v>0</v>
          </cell>
          <cell r="L49" t="str">
            <v/>
          </cell>
        </row>
        <row r="50">
          <cell r="A50">
            <v>22</v>
          </cell>
          <cell r="B50">
            <v>0</v>
          </cell>
          <cell r="C50">
            <v>0</v>
          </cell>
          <cell r="D50">
            <v>0</v>
          </cell>
          <cell r="E50">
            <v>0</v>
          </cell>
          <cell r="F50">
            <v>0</v>
          </cell>
          <cell r="G50">
            <v>0</v>
          </cell>
          <cell r="K50" t="str">
            <v>契約日</v>
          </cell>
          <cell r="L50">
            <v>0</v>
          </cell>
          <cell r="P50" t="e">
            <v>#N/A</v>
          </cell>
          <cell r="AM50">
            <v>0</v>
          </cell>
          <cell r="AP50">
            <v>0</v>
          </cell>
          <cell r="AR50" t="str">
            <v/>
          </cell>
          <cell r="AS50" t="str">
            <v/>
          </cell>
          <cell r="AT50" t="str">
            <v/>
          </cell>
          <cell r="AU50" t="str">
            <v/>
          </cell>
          <cell r="AV50" t="str">
            <v/>
          </cell>
          <cell r="AW50" t="str">
            <v/>
          </cell>
          <cell r="AX50" t="str">
            <v/>
          </cell>
          <cell r="AY50" t="str">
            <v/>
          </cell>
          <cell r="AZ50" t="str">
            <v/>
          </cell>
          <cell r="BA50" t="str">
            <v/>
          </cell>
          <cell r="BB50" t="str">
            <v/>
          </cell>
          <cell r="BC50" t="str">
            <v/>
          </cell>
          <cell r="BD50" t="str">
            <v/>
          </cell>
          <cell r="BE50" t="str">
            <v/>
          </cell>
          <cell r="BF50" t="str">
            <v/>
          </cell>
          <cell r="BG50" t="str">
            <v/>
          </cell>
          <cell r="BH50" t="str">
            <v/>
          </cell>
          <cell r="BI50" t="str">
            <v/>
          </cell>
          <cell r="BJ50" t="str">
            <v/>
          </cell>
          <cell r="BK50" t="str">
            <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t="str">
            <v/>
          </cell>
          <cell r="CG50" t="str">
            <v/>
          </cell>
          <cell r="CH50" t="str">
            <v/>
          </cell>
          <cell r="CI50" t="str">
            <v/>
          </cell>
          <cell r="CJ50" t="str">
            <v/>
          </cell>
          <cell r="CK50" t="str">
            <v/>
          </cell>
          <cell r="CL50" t="str">
            <v/>
          </cell>
          <cell r="CM50" t="str">
            <v/>
          </cell>
          <cell r="CN50" t="str">
            <v/>
          </cell>
          <cell r="CO50" t="str">
            <v/>
          </cell>
          <cell r="CP50" t="str">
            <v/>
          </cell>
          <cell r="CQ50" t="str">
            <v/>
          </cell>
          <cell r="CR50" t="str">
            <v/>
          </cell>
          <cell r="CS50" t="str">
            <v/>
          </cell>
          <cell r="CT50" t="str">
            <v/>
          </cell>
          <cell r="CU50" t="str">
            <v/>
          </cell>
          <cell r="CV50" t="str">
            <v/>
          </cell>
          <cell r="CW50" t="str">
            <v/>
          </cell>
          <cell r="CX50" t="str">
            <v/>
          </cell>
          <cell r="CY50" t="str">
            <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t="str">
            <v/>
          </cell>
          <cell r="DU50" t="str">
            <v/>
          </cell>
          <cell r="DV50" t="str">
            <v/>
          </cell>
          <cell r="DW50" t="str">
            <v/>
          </cell>
          <cell r="DX50" t="str">
            <v/>
          </cell>
          <cell r="DY50" t="str">
            <v/>
          </cell>
          <cell r="DZ50" t="str">
            <v/>
          </cell>
          <cell r="EA50" t="str">
            <v/>
          </cell>
          <cell r="EB50" t="str">
            <v/>
          </cell>
          <cell r="EC50" t="str">
            <v/>
          </cell>
          <cell r="ED50" t="str">
            <v/>
          </cell>
          <cell r="EE50" t="str">
            <v/>
          </cell>
          <cell r="EF50" t="str">
            <v/>
          </cell>
          <cell r="EG50" t="str">
            <v/>
          </cell>
          <cell r="EH50" t="str">
            <v/>
          </cell>
          <cell r="EI50" t="str">
            <v/>
          </cell>
          <cell r="EJ50" t="str">
            <v/>
          </cell>
          <cell r="EK50" t="str">
            <v/>
          </cell>
          <cell r="EL50" t="str">
            <v/>
          </cell>
          <cell r="EM50" t="str">
            <v/>
          </cell>
        </row>
        <row r="51">
          <cell r="K51">
            <v>0</v>
          </cell>
          <cell r="L51" t="str">
            <v/>
          </cell>
        </row>
        <row r="52">
          <cell r="A52">
            <v>23</v>
          </cell>
          <cell r="B52">
            <v>0</v>
          </cell>
          <cell r="C52">
            <v>0</v>
          </cell>
          <cell r="D52">
            <v>0</v>
          </cell>
          <cell r="E52">
            <v>0</v>
          </cell>
          <cell r="F52">
            <v>0</v>
          </cell>
          <cell r="G52">
            <v>0</v>
          </cell>
          <cell r="K52" t="str">
            <v>契約日</v>
          </cell>
          <cell r="L52">
            <v>0</v>
          </cell>
          <cell r="P52" t="e">
            <v>#N/A</v>
          </cell>
          <cell r="AM52">
            <v>0</v>
          </cell>
          <cell r="AP52">
            <v>0</v>
          </cell>
          <cell r="AR52" t="str">
            <v/>
          </cell>
          <cell r="AS52" t="str">
            <v/>
          </cell>
          <cell r="AT52" t="str">
            <v/>
          </cell>
          <cell r="AU52" t="str">
            <v/>
          </cell>
          <cell r="AV52" t="str">
            <v/>
          </cell>
          <cell r="AW52" t="str">
            <v/>
          </cell>
          <cell r="AX52" t="str">
            <v/>
          </cell>
          <cell r="AY52" t="str">
            <v/>
          </cell>
          <cell r="AZ52" t="str">
            <v/>
          </cell>
          <cell r="BA52" t="str">
            <v/>
          </cell>
          <cell r="BB52" t="str">
            <v/>
          </cell>
          <cell r="BC52" t="str">
            <v/>
          </cell>
          <cell r="BD52" t="str">
            <v/>
          </cell>
          <cell r="BE52" t="str">
            <v/>
          </cell>
          <cell r="BF52" t="str">
            <v/>
          </cell>
          <cell r="BG52" t="str">
            <v/>
          </cell>
          <cell r="BH52" t="str">
            <v/>
          </cell>
          <cell r="BI52" t="str">
            <v/>
          </cell>
          <cell r="BJ52" t="str">
            <v/>
          </cell>
          <cell r="BK52" t="str">
            <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t="str">
            <v/>
          </cell>
          <cell r="CG52" t="str">
            <v/>
          </cell>
          <cell r="CH52" t="str">
            <v/>
          </cell>
          <cell r="CI52" t="str">
            <v/>
          </cell>
          <cell r="CJ52" t="str">
            <v/>
          </cell>
          <cell r="CK52" t="str">
            <v/>
          </cell>
          <cell r="CL52" t="str">
            <v/>
          </cell>
          <cell r="CM52" t="str">
            <v/>
          </cell>
          <cell r="CN52" t="str">
            <v/>
          </cell>
          <cell r="CO52" t="str">
            <v/>
          </cell>
          <cell r="CP52" t="str">
            <v/>
          </cell>
          <cell r="CQ52" t="str">
            <v/>
          </cell>
          <cell r="CR52" t="str">
            <v/>
          </cell>
          <cell r="CS52" t="str">
            <v/>
          </cell>
          <cell r="CT52" t="str">
            <v/>
          </cell>
          <cell r="CU52" t="str">
            <v/>
          </cell>
          <cell r="CV52" t="str">
            <v/>
          </cell>
          <cell r="CW52" t="str">
            <v/>
          </cell>
          <cell r="CX52" t="str">
            <v/>
          </cell>
          <cell r="CY52" t="str">
            <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t="str">
            <v/>
          </cell>
          <cell r="DU52" t="str">
            <v/>
          </cell>
          <cell r="DV52" t="str">
            <v/>
          </cell>
          <cell r="DW52" t="str">
            <v/>
          </cell>
          <cell r="DX52" t="str">
            <v/>
          </cell>
          <cell r="DY52" t="str">
            <v/>
          </cell>
          <cell r="DZ52" t="str">
            <v/>
          </cell>
          <cell r="EA52" t="str">
            <v/>
          </cell>
          <cell r="EB52" t="str">
            <v/>
          </cell>
          <cell r="EC52" t="str">
            <v/>
          </cell>
          <cell r="ED52" t="str">
            <v/>
          </cell>
          <cell r="EE52" t="str">
            <v/>
          </cell>
          <cell r="EF52" t="str">
            <v/>
          </cell>
          <cell r="EG52" t="str">
            <v/>
          </cell>
          <cell r="EH52" t="str">
            <v/>
          </cell>
          <cell r="EI52" t="str">
            <v/>
          </cell>
          <cell r="EJ52" t="str">
            <v/>
          </cell>
          <cell r="EK52" t="str">
            <v/>
          </cell>
          <cell r="EL52" t="str">
            <v/>
          </cell>
          <cell r="EM52" t="str">
            <v/>
          </cell>
        </row>
        <row r="53">
          <cell r="K53">
            <v>0</v>
          </cell>
          <cell r="L53" t="str">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N17"/>
  <sheetViews>
    <sheetView tabSelected="1" workbookViewId="0">
      <selection activeCell="A5" sqref="A5:A9"/>
    </sheetView>
  </sheetViews>
  <sheetFormatPr defaultRowHeight="12"/>
  <cols>
    <col min="1" max="1" width="2" customWidth="1"/>
    <col min="2" max="2" width="77.140625" bestFit="1" customWidth="1"/>
    <col min="3" max="3" width="25.28515625" bestFit="1" customWidth="1"/>
    <col min="4" max="4" width="23.5703125" customWidth="1"/>
    <col min="5" max="5" width="23.140625" customWidth="1"/>
    <col min="6" max="6" width="47.140625" customWidth="1"/>
    <col min="7" max="8" width="16.42578125" bestFit="1" customWidth="1"/>
    <col min="9" max="9" width="11.85546875" bestFit="1" customWidth="1"/>
    <col min="10" max="10" width="18.7109375" bestFit="1" customWidth="1"/>
    <col min="11" max="11" width="14.28515625" bestFit="1" customWidth="1"/>
    <col min="12" max="12" width="20.85546875" bestFit="1" customWidth="1"/>
    <col min="13" max="13" width="43.42578125" style="1" bestFit="1" customWidth="1"/>
    <col min="14" max="14" width="92.7109375" style="2" customWidth="1"/>
  </cols>
  <sheetData>
    <row r="1" spans="2:14" ht="13.5">
      <c r="B1" s="5" t="s">
        <v>203</v>
      </c>
      <c r="C1" s="5"/>
      <c r="D1" s="5"/>
      <c r="E1" s="5"/>
      <c r="F1" s="5"/>
      <c r="G1" s="5"/>
      <c r="H1" s="5"/>
      <c r="I1" s="5"/>
      <c r="J1" s="5"/>
      <c r="K1" s="5"/>
      <c r="L1" s="5"/>
      <c r="M1" s="5"/>
      <c r="N1" s="5"/>
    </row>
    <row r="2" spans="2:14">
      <c r="B2" t="s">
        <v>261</v>
      </c>
    </row>
    <row r="3" spans="2:14" ht="12.75"/>
    <row r="4" spans="2:14" s="3" customFormat="1" ht="27" customHeight="1">
      <c r="B4" s="6" t="s">
        <v>1</v>
      </c>
      <c r="C4" s="10" t="s">
        <v>2</v>
      </c>
      <c r="D4" s="10" t="s">
        <v>5</v>
      </c>
      <c r="E4" s="10" t="s">
        <v>30</v>
      </c>
      <c r="F4" s="10" t="s">
        <v>32</v>
      </c>
      <c r="G4" s="10" t="s">
        <v>43</v>
      </c>
      <c r="H4" s="10" t="s">
        <v>35</v>
      </c>
      <c r="I4" s="10" t="s">
        <v>27</v>
      </c>
      <c r="J4" s="10" t="s">
        <v>20</v>
      </c>
      <c r="K4" s="10" t="s">
        <v>0</v>
      </c>
      <c r="L4" s="10" t="s">
        <v>26</v>
      </c>
      <c r="M4" s="21" t="s">
        <v>29</v>
      </c>
      <c r="N4" s="22" t="s">
        <v>13</v>
      </c>
    </row>
    <row r="5" spans="2:14" s="4" customFormat="1" ht="59.25" customHeight="1">
      <c r="B5" s="7" t="str">
        <v>（水公管第08006号）野市浄化センター他水質試験委託業務</v>
      </c>
      <c r="C5" s="11" t="str">
        <v>香南市野市町、香我美町及び夜須町</v>
      </c>
      <c r="D5" s="11" t="str">
        <v>指名競争入札（郵便入札）</v>
      </c>
      <c r="E5" s="11" t="str">
        <v>土木関係その他業務</v>
      </c>
      <c r="F5" s="11" t="str">
        <v>野市浄化センター他３施設の水質検査　一式</v>
      </c>
      <c r="G5" s="13">
        <v>46119.541666666701</v>
      </c>
      <c r="H5" s="13">
        <v>46119</v>
      </c>
      <c r="I5" s="15" t="str">
        <v>上下水道課</v>
      </c>
      <c r="J5" s="17">
        <v>12930000</v>
      </c>
      <c r="K5" s="17">
        <v>11000000</v>
      </c>
      <c r="L5" s="19">
        <v>12100000</v>
      </c>
      <c r="M5" s="11" t="str">
        <v>株式会社東洋技研</v>
      </c>
      <c r="N5" s="23" t="str">
        <v>令和8年度香南市競争入札参加資格有資格者名簿の中から、自社で水質試験の設備を持ち、計量証明業（水質）の登録のある県内業者を選定。</v>
      </c>
    </row>
    <row r="6" spans="2:14" s="4" customFormat="1" ht="59.25" customHeight="1">
      <c r="B6" s="7" t="str">
        <v>(住第08021号)香南市立地適正化計画策定及び都市計画マスタープラン改定業務</v>
      </c>
      <c r="C6" s="11" t="str">
        <v>香南市役所</v>
      </c>
      <c r="D6" s="11" t="str">
        <v>指名競争入札（郵便入札）</v>
      </c>
      <c r="E6" s="11" t="str">
        <v>その他</v>
      </c>
      <c r="F6" s="11" t="str">
        <v>持続可能なまちづくりを推進するため、都市機能や居住に係る適正な整備・施策方針を検討し、立地適正化計画の策定並びに都市計画マスタープランの改定を図る。</v>
      </c>
      <c r="G6" s="13">
        <v>46160.708333333299</v>
      </c>
      <c r="H6" s="13">
        <v>46171</v>
      </c>
      <c r="I6" s="15" t="str">
        <v>住宅政策課</v>
      </c>
      <c r="J6" s="17">
        <v>27200000</v>
      </c>
      <c r="K6" s="17">
        <v>20300000</v>
      </c>
      <c r="L6" s="19">
        <v>22330000</v>
      </c>
      <c r="M6" s="11" t="str">
        <v>大日本ダイヤコンサルタント株式会社</v>
      </c>
      <c r="N6" s="23" t="str">
        <v>令和8年度香南市競争入札参加資格有資格者名簿の中から、営業熱心または実績のある県内業者6者を選定。</v>
      </c>
    </row>
    <row r="7" spans="2:14" s="4" customFormat="1" ht="59.25" customHeight="1">
      <c r="B7" s="7" t="str">
        <v>(学第08026号)香南市小中学校等プール水水質検査委託業務</v>
      </c>
      <c r="C7" s="11" t="str">
        <v>香南市内小中学校・野市幼稚園</v>
      </c>
      <c r="D7" s="11" t="str">
        <v>指名競争入札（郵便入札）</v>
      </c>
      <c r="E7" s="11" t="str">
        <v>その他</v>
      </c>
      <c r="F7" s="11" t="str">
        <v>香南市内小中学校と野市幼稚園のプール水の水質検査を委託する業務</v>
      </c>
      <c r="G7" s="13">
        <v>46136.541666666701</v>
      </c>
      <c r="H7" s="13">
        <v>46149</v>
      </c>
      <c r="I7" s="15" t="str">
        <v>学校教育課</v>
      </c>
      <c r="J7" s="17">
        <v>1296000</v>
      </c>
      <c r="K7" s="17">
        <v>1224000</v>
      </c>
      <c r="L7" s="19">
        <v>1346400</v>
      </c>
      <c r="M7" s="11" t="str">
        <v>株式会社東洋電化テクノリサーチ</v>
      </c>
      <c r="N7" s="23" t="str">
        <v>令和8年度香南市入札参加資格有資格者名簿の中から、水道法第20条に基づく厚生労働大臣登録水質検査機関のうち県内に検査を行う事業所がある3者を選定。</v>
      </c>
    </row>
    <row r="8" spans="2:14" s="4" customFormat="1" ht="59.25" customHeight="1">
      <c r="B8" s="7" t="str">
        <v>（水農管第08008号）母代寺地区農業集落排水処理施設他水質試験委託業務</v>
      </c>
      <c r="C8" s="11" t="str">
        <v>香南市野市町、香我美町及び夜須町</v>
      </c>
      <c r="D8" s="11" t="str">
        <v>指名競争入札（郵便入札）</v>
      </c>
      <c r="E8" s="11" t="str">
        <v>土木関係その他業務</v>
      </c>
      <c r="F8" s="11" t="str">
        <v>母代寺地区農業集落排水処理施設他５施設の水質検査　一式</v>
      </c>
      <c r="G8" s="13">
        <v>46119.541666666701</v>
      </c>
      <c r="H8" s="13">
        <v>46119</v>
      </c>
      <c r="I8" s="15" t="str">
        <v>上下水道課</v>
      </c>
      <c r="J8" s="17">
        <v>8320000</v>
      </c>
      <c r="K8" s="17">
        <v>6800000</v>
      </c>
      <c r="L8" s="19">
        <v>7480000</v>
      </c>
      <c r="M8" s="11" t="str">
        <v>株式会社東洋電化テクノリサーチ</v>
      </c>
      <c r="N8" s="23" t="str">
        <v>令和8年度香南市競争入札参加資格有資格者名簿の中から、自社で水質試験の設備を持ち、計量証明業（水質）の登録のある県内業者を選定。</v>
      </c>
    </row>
    <row r="9" spans="2:14" s="4" customFormat="1" ht="59.25" customHeight="1">
      <c r="B9" s="8" t="str">
        <v>(防第08007号)香南市事前復興まちづくり計画策定委託業務</v>
      </c>
      <c r="C9" s="12" t="str">
        <v>香南市</v>
      </c>
      <c r="D9" s="12" t="str">
        <v>指名競争入札（郵便入札）</v>
      </c>
      <c r="E9" s="12" t="str">
        <v>土木関係コンサルタント</v>
      </c>
      <c r="F9" s="12" t="str">
        <v>事前復興まちづくり計画策定　一式</v>
      </c>
      <c r="G9" s="14">
        <v>46177.541666666701</v>
      </c>
      <c r="H9" s="14">
        <v>46184</v>
      </c>
      <c r="I9" s="16" t="str">
        <v>防災対策課</v>
      </c>
      <c r="J9" s="18">
        <v>13590000</v>
      </c>
      <c r="K9" s="18">
        <v>13550000</v>
      </c>
      <c r="L9" s="20">
        <v>14905000</v>
      </c>
      <c r="M9" s="12" t="str">
        <v>株式会社第一コンサルタンツ</v>
      </c>
      <c r="N9" s="24" t="str">
        <v>令和8年香南市競争入札参加資格者名簿の中から「都市計画・地方計画」に登載されている営業熱心又は実績のある県内業者４者、県内営業者２者を選定。</v>
      </c>
    </row>
    <row r="10" spans="2:14">
      <c r="B10" s="9"/>
    </row>
    <row r="11" spans="2:14">
      <c r="B11" s="9"/>
    </row>
    <row r="12" spans="2:14">
      <c r="B12" s="9"/>
    </row>
    <row r="13" spans="2:14">
      <c r="B13" s="9"/>
    </row>
    <row r="14" spans="2:14">
      <c r="B14" s="9"/>
    </row>
    <row r="15" spans="2:14">
      <c r="B15" s="9"/>
    </row>
    <row r="16" spans="2:14">
      <c r="B16" s="9"/>
    </row>
    <row r="17" spans="2:2">
      <c r="B17" s="9"/>
    </row>
  </sheetData>
  <autoFilter ref="B4:N9">
    <sortState ref="B5:N13">
      <sortCondition ref="H1:H10"/>
    </sortState>
  </autoFilter>
  <mergeCells count="1">
    <mergeCell ref="B1:N1"/>
  </mergeCells>
  <phoneticPr fontId="2"/>
  <conditionalFormatting sqref="K5:K9">
    <cfRule type="cellIs" dxfId="2" priority="1" operator="greaterThan">
      <formula>$J5</formula>
    </cfRule>
  </conditionalFormatting>
  <pageMargins left="0.7" right="0.7" top="0.75" bottom="0.75" header="0.3" footer="0.3"/>
  <pageSetup paperSize="8" scale="50"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N19"/>
  <sheetViews>
    <sheetView zoomScale="85" zoomScaleNormal="85" workbookViewId="0">
      <pane ySplit="4" topLeftCell="A5" activePane="bottomLeft" state="frozen"/>
      <selection pane="bottomLeft" activeCell="B4" sqref="B4"/>
    </sheetView>
  </sheetViews>
  <sheetFormatPr defaultRowHeight="12"/>
  <cols>
    <col min="1" max="1" width="3.85546875" customWidth="1"/>
    <col min="2" max="2" width="77.140625" bestFit="1" customWidth="1"/>
    <col min="3" max="3" width="25.28515625" bestFit="1" customWidth="1"/>
    <col min="4" max="4" width="23.5703125" customWidth="1"/>
    <col min="5" max="5" width="23.140625" customWidth="1"/>
    <col min="6" max="6" width="47.140625" customWidth="1"/>
    <col min="7" max="8" width="16.42578125" bestFit="1" customWidth="1"/>
    <col min="9" max="9" width="11.85546875" bestFit="1" customWidth="1"/>
    <col min="10" max="10" width="18.7109375" bestFit="1" customWidth="1"/>
    <col min="11" max="11" width="14.140625" bestFit="1" customWidth="1"/>
    <col min="12" max="12" width="20.85546875" bestFit="1" customWidth="1"/>
    <col min="13" max="13" width="43.42578125" style="1" bestFit="1" customWidth="1"/>
    <col min="14" max="14" width="92.7109375" style="2" customWidth="1"/>
  </cols>
  <sheetData>
    <row r="1" spans="2:14" ht="24" customHeight="1">
      <c r="B1" s="5" t="s">
        <v>39</v>
      </c>
      <c r="C1" s="5"/>
      <c r="D1" s="5"/>
      <c r="E1" s="5"/>
      <c r="F1" s="5"/>
      <c r="G1" s="5"/>
      <c r="H1" s="5"/>
      <c r="I1" s="5"/>
      <c r="J1" s="5"/>
      <c r="K1" s="5"/>
      <c r="L1" s="5"/>
      <c r="M1" s="5"/>
      <c r="N1" s="5"/>
    </row>
    <row r="2" spans="2:14">
      <c r="B2" t="str">
        <f>コンサル!B2</f>
        <v>（令和8年4月1日～令和8年6月30日）</v>
      </c>
    </row>
    <row r="3" spans="2:14" ht="12.75"/>
    <row r="4" spans="2:14" s="3" customFormat="1" ht="27" customHeight="1">
      <c r="B4" s="6" t="s">
        <v>1</v>
      </c>
      <c r="C4" s="10" t="s">
        <v>2</v>
      </c>
      <c r="D4" s="10" t="s">
        <v>5</v>
      </c>
      <c r="E4" s="10" t="s">
        <v>30</v>
      </c>
      <c r="F4" s="10" t="s">
        <v>32</v>
      </c>
      <c r="G4" s="10" t="s">
        <v>43</v>
      </c>
      <c r="H4" s="10" t="s">
        <v>35</v>
      </c>
      <c r="I4" s="10" t="s">
        <v>27</v>
      </c>
      <c r="J4" s="10" t="s">
        <v>20</v>
      </c>
      <c r="K4" s="10" t="s">
        <v>0</v>
      </c>
      <c r="L4" s="10" t="s">
        <v>26</v>
      </c>
      <c r="M4" s="21" t="s">
        <v>29</v>
      </c>
      <c r="N4" s="22" t="s">
        <v>13</v>
      </c>
    </row>
    <row r="5" spans="2:14" s="4" customFormat="1" ht="60" customHeight="1">
      <c r="B5" s="7" t="str">
        <v>(総第08015号)令和8年度香南市広報紙「こうなんNOW」印刷委託業務</v>
      </c>
      <c r="C5" s="11" t="str">
        <v>香南市役所本庁舎及び各支所</v>
      </c>
      <c r="D5" s="11" t="str">
        <v>指名競争入札（郵便入札）</v>
      </c>
      <c r="E5" s="11" t="str">
        <v>印刷・製本</v>
      </c>
      <c r="F5" s="11" t="str">
        <v>香南市広報誌「こうなんNOW」の文字校正、色校正、印刷、製本、納品の委託業務_x000d_
令和8年5月号から令和9年4月号の12月分で印刷部数は11500部_x000d_
(内訳)A4版28ページ×3回_x000d_
　　　A4版24ページ×9回</v>
      </c>
      <c r="G5" s="13">
        <v>46119.708333333299</v>
      </c>
      <c r="H5" s="13">
        <v>46127</v>
      </c>
      <c r="I5" s="15" t="str">
        <v>総務課</v>
      </c>
      <c r="J5" s="17">
        <v>5674800</v>
      </c>
      <c r="K5" s="17">
        <v>5033550</v>
      </c>
      <c r="L5" s="19">
        <v>5536905</v>
      </c>
      <c r="M5" s="11" t="str">
        <v>川北印刷（株）</v>
      </c>
      <c r="N5" s="23" t="str">
        <v>令和8年度香南市競争入札参加資格有資格者名簿の中から、印刷・製本の欄に登載されている、デジタルデータを用いた印刷業務が可能な県内業者6者を選定。</v>
      </c>
    </row>
    <row r="6" spans="2:14" s="4" customFormat="1" ht="60" customHeight="1">
      <c r="B6" s="7" t="str">
        <v>(環第08020号)高知県中央東部地区環境行政連絡協議会構成市指定ごみ袋購入業務　①家庭用可燃（大）</v>
      </c>
      <c r="C6" s="11" t="str">
        <v>香南市内</v>
      </c>
      <c r="D6" s="11" t="str">
        <v>指名競争入札（郵便入札）</v>
      </c>
      <c r="E6" s="11" t="str">
        <v>資材</v>
      </c>
      <c r="F6" s="11" t="str">
        <v>高知県中央東部地区環境行政連絡協議会（構成市＿南国市、香美市、香南市）にて共同入札を行い、指定ごみ袋（家庭用可燃(大)）を購入する。_x000d_
入札事務担当市：南国市</v>
      </c>
      <c r="G6" s="13">
        <v>46122.583333333299</v>
      </c>
      <c r="H6" s="13">
        <v>46142</v>
      </c>
      <c r="I6" s="15" t="str">
        <v>環境対策課</v>
      </c>
      <c r="J6" s="17">
        <v>11676000</v>
      </c>
      <c r="K6" s="17">
        <v>9896800</v>
      </c>
      <c r="L6" s="19">
        <v>10886480</v>
      </c>
      <c r="M6" s="11" t="str">
        <v>（有）アイシン</v>
      </c>
      <c r="N6" s="23" t="str">
        <v>高知県中央東部地区環境行政連絡協議会構成市（南国市、香美市、香南市）の令和8年度入札参加資格有資格者名簿に登載されている業者の中から、市指定のごみ袋が調達できる県内業者2者と県内に営業所を有する2者を選定。</v>
      </c>
    </row>
    <row r="7" spans="2:14" s="4" customFormat="1" ht="60" customHeight="1">
      <c r="B7" s="7" t="str">
        <v>(環第08021号)高知県中央東部地区環境行政連絡協議会構成市指定ごみ袋購入業務　②家庭用可燃（中）</v>
      </c>
      <c r="C7" s="11" t="str">
        <v>香南市内</v>
      </c>
      <c r="D7" s="11" t="str">
        <v>指名競争入札（郵便入札）</v>
      </c>
      <c r="E7" s="11" t="str">
        <v>資材</v>
      </c>
      <c r="F7" s="11" t="str">
        <v>高知県中央東部地区環境行政連絡協議会（構成市＿南国市、香美市、香南市）にて共同入札を行い、指定ごみ袋（家庭用可燃(中)）を購入する。_x000d_
入札事務担当市：南国市</v>
      </c>
      <c r="G7" s="13">
        <v>46122.583333333299</v>
      </c>
      <c r="H7" s="13">
        <v>46142</v>
      </c>
      <c r="I7" s="15" t="str">
        <v>環境対策課</v>
      </c>
      <c r="J7" s="17">
        <v>5678100</v>
      </c>
      <c r="K7" s="17">
        <v>5327600</v>
      </c>
      <c r="L7" s="19">
        <v>5860360</v>
      </c>
      <c r="M7" s="11" t="str">
        <v>（有）アイシン</v>
      </c>
      <c r="N7" s="23" t="str">
        <v>高知県中央東部地区環境行政連絡協議会構成市（南国市、香美市、香南市）の令和8年度入札参加資格有資格者名簿に登載されている業者の中から、市指定のごみ袋が調達できる県内業者2者と県内に営業所を有する2者を選定。</v>
      </c>
    </row>
    <row r="8" spans="2:14" s="4" customFormat="1" ht="60" customHeight="1">
      <c r="B8" s="7" t="str">
        <v>(環第08022号)高知県中央東部地区環境行政連絡協議会構成市指定ごみ袋購入業務　③家庭用可燃（小）</v>
      </c>
      <c r="C8" s="11" t="str">
        <v>香南市内</v>
      </c>
      <c r="D8" s="11" t="str">
        <v>指名競争入札（郵便入札）</v>
      </c>
      <c r="E8" s="11" t="str">
        <v>資材</v>
      </c>
      <c r="F8" s="11" t="str">
        <v>高知県中央東部地区環境行政連絡協議会（構成市＿南国市、香美市、香南市）にて共同入札を行い、指定ごみ袋（家庭用可燃(小)）を購入する。_x000d_
入札事務担当市：南国市</v>
      </c>
      <c r="G8" s="13">
        <v>46122.583333333299</v>
      </c>
      <c r="H8" s="13">
        <v>46142</v>
      </c>
      <c r="I8" s="15" t="str">
        <v>環境対策課</v>
      </c>
      <c r="J8" s="17">
        <v>2457000</v>
      </c>
      <c r="K8" s="17">
        <v>2398500</v>
      </c>
      <c r="L8" s="19">
        <v>2638350</v>
      </c>
      <c r="M8" s="11" t="str">
        <v>（有）アイシン</v>
      </c>
      <c r="N8" s="23" t="str">
        <v>高知県中央東部地区環境行政連絡協議会構成市（南国市、香美市、香南市）の令和8年度入札参加資格有資格者名簿に登載されている業者の中から、市指定のごみ袋が調達できる県内業者2者と県内に営業所を有する2者を選定。</v>
      </c>
    </row>
    <row r="9" spans="2:14" s="4" customFormat="1" ht="60" customHeight="1">
      <c r="B9" s="7" t="str">
        <v>(環第08023号)高知県中央東部地区環境行政連絡協議会構成市指定ごみ袋購入業務　④業務用可燃（大）</v>
      </c>
      <c r="C9" s="11" t="str">
        <v>香南市内</v>
      </c>
      <c r="D9" s="11" t="str">
        <v>指名競争入札（郵便入札）</v>
      </c>
      <c r="E9" s="11" t="str">
        <v>資材</v>
      </c>
      <c r="F9" s="11" t="str">
        <v>高知県中央東部地区環境行政連絡協議会（構成市＿南国市、香美市、香南市）にて共同入札を行い、指定ごみ袋（業務用可燃(大)）を購入する。_x000d_
入札事務担当市：南国市</v>
      </c>
      <c r="G9" s="13">
        <v>46122.583333333299</v>
      </c>
      <c r="H9" s="13">
        <v>46142</v>
      </c>
      <c r="I9" s="15" t="str">
        <v>環境対策課</v>
      </c>
      <c r="J9" s="17">
        <v>6712200</v>
      </c>
      <c r="K9" s="17">
        <v>6237600</v>
      </c>
      <c r="L9" s="19">
        <v>6861360</v>
      </c>
      <c r="M9" s="11" t="str">
        <v>（有）アイシン</v>
      </c>
      <c r="N9" s="23" t="str">
        <v>高知県中央東部地区環境行政連絡協議会構成市（南国市、香美市、香南市）の令和8年度入札参加資格有資格者名簿に登載されている業者の中から、市指定のごみ袋が調達できる県内業者2者と県内に営業所を有する2者を選定。</v>
      </c>
    </row>
    <row r="10" spans="2:14" s="4" customFormat="1" ht="60" customHeight="1">
      <c r="B10" s="7" t="str">
        <v>(契第08017号)コピー用紙購入に係る単価契約</v>
      </c>
      <c r="C10" s="11" t="str">
        <v>香南市（各庁舎、公民館等公共施設、保育所、幼稚園、小学校、中学校）</v>
      </c>
      <c r="D10" s="11" t="str">
        <v>指名競争入札（郵便入札）</v>
      </c>
      <c r="E10" s="11" t="str">
        <v>事務用品・事務機器</v>
      </c>
      <c r="F10" s="11" t="str">
        <v>各施設で使用するコピー用紙を購入するもの。_x000d_
コピー用紙　Ａ４ 約３，０００箱　Ａ３ 約２５０箱　Ｂ４ 約１９０箱　Ｂ５ 約１００箱</v>
      </c>
      <c r="G10" s="13">
        <v>46122.541666666701</v>
      </c>
      <c r="H10" s="13">
        <v>46127</v>
      </c>
      <c r="I10" s="15" t="str">
        <v>契約管財課</v>
      </c>
      <c r="J10" s="17">
        <v>7415600</v>
      </c>
      <c r="K10" s="17">
        <v>6541000</v>
      </c>
      <c r="L10" s="19">
        <v>7195100</v>
      </c>
      <c r="M10" s="11" t="str">
        <v>（有）瓢千堂</v>
      </c>
      <c r="N10" s="23" t="str">
        <v>令和8年度香南市競争入札参加資格有資格者名簿の中から、「事務用品、事務用機器（用紙類）」の欄に登載されている県内業者6者を選定。</v>
      </c>
    </row>
    <row r="11" spans="2:14" s="4" customFormat="1" ht="60" customHeight="1">
      <c r="B11" s="7" t="str">
        <v>(環第08024号)高知県中央東部地区環境行政連絡協議会構成市指定ごみ袋購入業務　⑤業務用可燃（中）</v>
      </c>
      <c r="C11" s="11" t="str">
        <v>香南市内</v>
      </c>
      <c r="D11" s="11" t="str">
        <v>指名競争入札（郵便入札）</v>
      </c>
      <c r="E11" s="11" t="str">
        <v>資材</v>
      </c>
      <c r="F11" s="11" t="str">
        <v>高知県中央東部地区環境行政連絡協議会（構成市＿南国市、香美市、香南市）にて共同入札を行い、指定ごみ袋（業務用可燃(中)）を購入する。_x000d_
入札事務担当市：南国市</v>
      </c>
      <c r="G11" s="13">
        <v>46122.583333333299</v>
      </c>
      <c r="H11" s="13">
        <v>46142</v>
      </c>
      <c r="I11" s="15" t="str">
        <v>環境対策課</v>
      </c>
      <c r="J11" s="17">
        <v>652050</v>
      </c>
      <c r="K11" s="17">
        <v>607200</v>
      </c>
      <c r="L11" s="19">
        <v>667920</v>
      </c>
      <c r="M11" s="11" t="str">
        <v>（有）アイシン</v>
      </c>
      <c r="N11" s="23" t="str">
        <v>高知県中央東部地区環境行政連絡協議会構成市（南国市、香美市、香南市）の令和8年度入札参加資格有資格者名簿に登載されている業者の中から、市指定のごみ袋が調達できる県内業者2者と県内に営業所を有する2者を選定。</v>
      </c>
    </row>
    <row r="12" spans="2:14" s="4" customFormat="1" ht="60" customHeight="1">
      <c r="B12" s="7" t="str">
        <v>(環第08026号)高知県中央東部地区環境行政連絡協議会構成市指定ごみ袋購入業務　⑦家庭用資源（大）</v>
      </c>
      <c r="C12" s="11" t="str">
        <v>香南市内</v>
      </c>
      <c r="D12" s="11" t="str">
        <v>指名競争入札（郵便入札）</v>
      </c>
      <c r="E12" s="11" t="str">
        <v>資材</v>
      </c>
      <c r="F12" s="11" t="str">
        <v>高知県中央東部地区環境行政連絡協議会（構成市＿南国市、香美市、香南市）にて共同入札を行い、指定ごみ袋（家庭用資源(大)）を購入する。_x000d_
入札事務担当市：南国市</v>
      </c>
      <c r="G12" s="13">
        <v>46122.583333333299</v>
      </c>
      <c r="H12" s="13">
        <v>46142</v>
      </c>
      <c r="I12" s="15" t="str">
        <v>環境対策課</v>
      </c>
      <c r="J12" s="17">
        <v>3429000</v>
      </c>
      <c r="K12" s="17">
        <v>3302000</v>
      </c>
      <c r="L12" s="19">
        <v>3632200</v>
      </c>
      <c r="M12" s="11" t="str">
        <v>（有）アイシン</v>
      </c>
      <c r="N12" s="23" t="str">
        <v>高知県中央東部地区環境行政連絡協議会構成市（南国市、香美市、香南市）の令和8年度入札参加資格有資格者名簿に登載されている業者の中から、市指定のごみ袋が調達できる県内業者2者と県内に営業所を有する2者を選定。</v>
      </c>
    </row>
    <row r="13" spans="2:14" s="4" customFormat="1" ht="60" customHeight="1">
      <c r="B13" s="7" t="str">
        <v>(上水第08003号)緊急修繕工事に使用する水道資材に係る単価契約</v>
      </c>
      <c r="C13" s="11" t="str">
        <v>香南市役所</v>
      </c>
      <c r="D13" s="11" t="str">
        <v>指名競争入札（郵便入札）</v>
      </c>
      <c r="E13" s="11" t="str">
        <v>資材</v>
      </c>
      <c r="F13" s="11" t="str">
        <v>緊急水道修繕工事に使用する水道資材の単価契約。</v>
      </c>
      <c r="G13" s="13">
        <v>46132.541666666701</v>
      </c>
      <c r="H13" s="13">
        <v>46140</v>
      </c>
      <c r="I13" s="15" t="str">
        <v>上下水道課</v>
      </c>
      <c r="J13" s="17">
        <v>4485960</v>
      </c>
      <c r="K13" s="17">
        <v>3800000</v>
      </c>
      <c r="L13" s="19">
        <v>4180000</v>
      </c>
      <c r="M13" s="11" t="str">
        <v>（株）アサオカ</v>
      </c>
      <c r="N13" s="23" t="str">
        <v>令和８年度香南市競争入札参加資格有資格者名簿の中から、「資材(上下水道施設資材)」の欄に登載されている市内業者４者、営業熱心な県内業者２者を選定。</v>
      </c>
    </row>
    <row r="14" spans="2:14" s="4" customFormat="1" ht="60" customHeight="1">
      <c r="B14" s="7" t="str">
        <v>(農第08024号)香南市実践型研修ハウス被覆張替委託業務</v>
      </c>
      <c r="C14" s="11" t="str">
        <v>香南市野市町深渕</v>
      </c>
      <c r="D14" s="11" t="str">
        <v>指名競争入札（郵便入札）</v>
      </c>
      <c r="E14" s="11" t="str">
        <v>資材</v>
      </c>
      <c r="F14" s="11" t="str">
        <v>実践型研修ハウスの被覆張替_x000d_
１・２・３号棟内張張替、６号棟外張張替</v>
      </c>
      <c r="G14" s="13">
        <v>46135.625</v>
      </c>
      <c r="H14" s="13">
        <v>46139</v>
      </c>
      <c r="I14" s="15" t="str">
        <v>農林水産課</v>
      </c>
      <c r="J14" s="17">
        <v>5418600</v>
      </c>
      <c r="K14" s="17">
        <v>4420000</v>
      </c>
      <c r="L14" s="19">
        <v>4862000</v>
      </c>
      <c r="M14" s="11" t="str">
        <v>（株）アサヒカガク</v>
      </c>
      <c r="N14" s="23" t="str">
        <v>令和８年度香南市競争入札参加資格有資格者名簿の中から、本業務を実施することができる県内業者を選定。</v>
      </c>
    </row>
    <row r="15" spans="2:14" s="4" customFormat="1" ht="60" customHeight="1">
      <c r="B15" s="7" t="str">
        <v>(環第08027号)高知県中央東部地区環境行政連絡協議会構成市指定ごみ袋購入業務　⑩家庭用資源（中）</v>
      </c>
      <c r="C15" s="11" t="str">
        <v>香南市内</v>
      </c>
      <c r="D15" s="11" t="str">
        <v>指名競争入札（郵便入札）</v>
      </c>
      <c r="E15" s="11" t="str">
        <v>資材</v>
      </c>
      <c r="F15" s="11" t="str">
        <v>高知県中央東部地区環境行政連絡協議会（構成市＿南国市、香美市、香南市）にて共同入札を行い、指定ごみ袋（家庭用資源(中)）を購入する。_x000d_
入札事務担当市：南国市</v>
      </c>
      <c r="G15" s="13">
        <v>46122.583333333299</v>
      </c>
      <c r="H15" s="13">
        <v>46142</v>
      </c>
      <c r="I15" s="15" t="str">
        <v>環境対策課</v>
      </c>
      <c r="J15" s="17">
        <v>2596950</v>
      </c>
      <c r="K15" s="17">
        <v>2517350</v>
      </c>
      <c r="L15" s="19">
        <v>2769085</v>
      </c>
      <c r="M15" s="11" t="str">
        <v>（有）アイシン</v>
      </c>
      <c r="N15" s="23" t="str">
        <v>高知県中央東部地区環境行政連絡協議会構成市（南国市、香美市、香南市）の令和8年度入札参加資格有資格者名簿に登載されている業者の中から、市指定のごみ袋が調達できる県内業者2者と県内に営業所を有する2者を選定。</v>
      </c>
    </row>
    <row r="16" spans="2:14" s="4" customFormat="1" ht="60" customHeight="1">
      <c r="B16" s="7" t="str">
        <v>(環第08028号)高知県中央東部地区環境行政連絡協議会構成市指定ごみ袋購入業務　⑫家庭用資源（小）</v>
      </c>
      <c r="C16" s="11" t="str">
        <v>香南市内</v>
      </c>
      <c r="D16" s="11" t="str">
        <v>指名競争入札（郵便入札）</v>
      </c>
      <c r="E16" s="11" t="str">
        <v>資材</v>
      </c>
      <c r="F16" s="11" t="str">
        <v>高知県中央東部地区環境行政連絡協議会（構成市＿南国市、香美市、香南市）にて共同入札を行い、指定ごみ袋（家庭用資源(小)）を購入する。_x000d_
入札事務担当市：南国市</v>
      </c>
      <c r="G16" s="13">
        <v>46122.583333333299</v>
      </c>
      <c r="H16" s="13">
        <v>46142</v>
      </c>
      <c r="I16" s="15" t="str">
        <v>環境対策課</v>
      </c>
      <c r="J16" s="17">
        <v>1683000</v>
      </c>
      <c r="K16" s="17">
        <v>1598000</v>
      </c>
      <c r="L16" s="19">
        <v>1757800</v>
      </c>
      <c r="M16" s="11" t="str">
        <v>（有）アイシン</v>
      </c>
      <c r="N16" s="23" t="str">
        <v>高知県中央東部地区環境行政連絡協議会構成市（南国市、香美市、香南市）の令和8年度入札参加資格有資格者名簿に登載されている業者の中から、市指定のごみ袋が調達できる県内業者2者と県内に営業所を有する2者を選定。</v>
      </c>
    </row>
    <row r="17" spans="2:14" s="4" customFormat="1" ht="60" customHeight="1">
      <c r="B17" s="7" t="str">
        <v>(水公管第08014号)野市浄化センター脱水機用薬品(高分子凝集剤)購入に係る単価契約</v>
      </c>
      <c r="C17" s="11" t="str">
        <v>野市浄化センター</v>
      </c>
      <c r="D17" s="11" t="str">
        <v>指名競争入札（郵便入札）</v>
      </c>
      <c r="E17" s="11" t="str">
        <v>医療機器・医薬材料</v>
      </c>
      <c r="F17" s="11" t="str">
        <v>脱水機用薬品_x000d_
化学名:高分子凝集剤（イシフロックICH-6674A(液体品)）同等品可_x000d_
商品形態:１ｋｇ／袋</v>
      </c>
      <c r="G17" s="13">
        <v>46119.666666666701</v>
      </c>
      <c r="H17" s="13">
        <v>46119</v>
      </c>
      <c r="I17" s="15" t="str">
        <v>上下水道課</v>
      </c>
      <c r="J17" s="17">
        <v>750</v>
      </c>
      <c r="K17" s="17">
        <v>750</v>
      </c>
      <c r="L17" s="19">
        <v>825</v>
      </c>
      <c r="M17" s="11" t="str">
        <v>石垣メンテナンス（株）</v>
      </c>
      <c r="N17" s="23" t="str">
        <v>令和8年度香南市競争入札参加資格有資格者名簿の中から、高分子凝集剤の取扱いのある県内本店1者、県内営業所1者、県外業者1者を選定。</v>
      </c>
    </row>
    <row r="18" spans="2:14" s="4" customFormat="1" ht="60" customHeight="1">
      <c r="B18" s="7" t="str">
        <v>(学第08051号)こうなん学校給食センター食器購入業務</v>
      </c>
      <c r="C18" s="11" t="str">
        <v>香南市野市町本村2115－1</v>
      </c>
      <c r="D18" s="11" t="str">
        <v>指名競争入札（郵便入札）</v>
      </c>
      <c r="E18" s="11" t="str">
        <v>家具・厨房</v>
      </c>
      <c r="F18" s="11" t="str">
        <v>給食で使用するＰＥＮ樹脂食器（汁椀）３０００個の購入及び、使用済み食器（汁椀）約３４００個の回収処分業務</v>
      </c>
      <c r="G18" s="13">
        <v>46185.711805555598</v>
      </c>
      <c r="H18" s="13">
        <v>46198</v>
      </c>
      <c r="I18" s="15" t="str">
        <v>学校教育課</v>
      </c>
      <c r="J18" s="17">
        <v>3421000</v>
      </c>
      <c r="K18" s="17">
        <v>3371750</v>
      </c>
      <c r="L18" s="19">
        <v>3708925</v>
      </c>
      <c r="M18" s="11" t="str">
        <v>（株）中西製作所</v>
      </c>
      <c r="N18" s="23" t="str">
        <v>令和8年度香南市競争入札参加資格有資格者名簿の中から、営業熱心または実績のある市内業者2者、県内業者3者、県外業者1者を選定。</v>
      </c>
    </row>
    <row r="19" spans="2:14" s="4" customFormat="1" ht="60" customHeight="1">
      <c r="B19" s="8" t="str">
        <v>(議事第08005号)こうなん市議会だより印刷委託業務</v>
      </c>
      <c r="C19" s="12" t="str">
        <v>香南市議会</v>
      </c>
      <c r="D19" s="12" t="str">
        <v>指名競争入札（郵便入札）</v>
      </c>
      <c r="E19" s="12" t="str">
        <v>印刷・製本</v>
      </c>
      <c r="F19" s="12" t="str">
        <v>こうなん市議会だよりの印刷・製本（年４回）_x000d_
１回あたり、基本２４ページ×１０，１００部</v>
      </c>
      <c r="G19" s="14">
        <v>46127.541666666701</v>
      </c>
      <c r="H19" s="14">
        <v>46113</v>
      </c>
      <c r="I19" s="16" t="str">
        <v>議会事務局</v>
      </c>
      <c r="J19" s="18">
        <v>2244000</v>
      </c>
      <c r="K19" s="18">
        <v>1756000</v>
      </c>
      <c r="L19" s="20">
        <v>1931600</v>
      </c>
      <c r="M19" s="12" t="str">
        <v>（株）高知新聞総合印刷</v>
      </c>
      <c r="N19" s="24" t="str">
        <v>令和８年度香南市競争入札参加資格有資格者名簿の中から、デジタルデータを用いた印刷業務の実績のある県内業者６者を選定。</v>
      </c>
    </row>
  </sheetData>
  <autoFilter ref="A4:N19"/>
  <mergeCells count="1">
    <mergeCell ref="B1:N1"/>
  </mergeCells>
  <phoneticPr fontId="2"/>
  <conditionalFormatting sqref="K5:K17 K19:K42">
    <cfRule type="cellIs" dxfId="1" priority="17" operator="greaterThan">
      <formula>$J5</formula>
    </cfRule>
  </conditionalFormatting>
  <pageMargins left="0.7" right="0.7" top="0.75" bottom="0.75" header="0.3" footer="0.3"/>
  <pageSetup paperSize="8" scale="49" fitToWidth="1" fitToHeight="0"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N49"/>
  <sheetViews>
    <sheetView zoomScale="85" zoomScaleNormal="85" workbookViewId="0">
      <pane ySplit="4" topLeftCell="A5" activePane="bottomLeft" state="frozen"/>
      <selection pane="bottomLeft" activeCell="A5" sqref="A5:A49"/>
    </sheetView>
  </sheetViews>
  <sheetFormatPr defaultRowHeight="12"/>
  <cols>
    <col min="1" max="1" width="2.85546875" style="1" customWidth="1"/>
    <col min="2" max="2" width="77.140625" style="1" bestFit="1" customWidth="1"/>
    <col min="3" max="3" width="25.28515625" style="1" bestFit="1" customWidth="1"/>
    <col min="4" max="4" width="23.7109375" style="1" customWidth="1"/>
    <col min="5" max="5" width="23.140625" style="1" customWidth="1"/>
    <col min="6" max="6" width="50.5703125" style="1" customWidth="1"/>
    <col min="7" max="8" width="16.42578125" style="1" bestFit="1" customWidth="1"/>
    <col min="9" max="9" width="14.28515625" style="1" customWidth="1"/>
    <col min="10" max="10" width="18.7109375" style="1" bestFit="1" customWidth="1"/>
    <col min="11" max="11" width="14.140625" style="1" bestFit="1" customWidth="1"/>
    <col min="12" max="12" width="20.85546875" style="25" bestFit="1" customWidth="1"/>
    <col min="13" max="13" width="43.42578125" style="1" bestFit="1" customWidth="1"/>
    <col min="14" max="14" width="92.7109375" style="2" customWidth="1"/>
  </cols>
  <sheetData>
    <row r="1" spans="1:14" ht="13.5">
      <c r="B1" s="5" t="s">
        <v>94</v>
      </c>
      <c r="C1" s="5"/>
      <c r="D1" s="5"/>
      <c r="E1" s="5"/>
      <c r="F1" s="5"/>
      <c r="G1" s="5"/>
      <c r="H1" s="5"/>
      <c r="I1" s="5"/>
      <c r="J1" s="5"/>
      <c r="K1" s="5"/>
      <c r="L1" s="5"/>
      <c r="M1" s="5"/>
      <c r="N1" s="5"/>
    </row>
    <row r="2" spans="1:14">
      <c r="B2" s="1" t="str">
        <f>コンサル!B2</f>
        <v>（令和8年4月1日～令和8年6月30日）</v>
      </c>
    </row>
    <row r="3" spans="1:14" ht="12.75"/>
    <row r="4" spans="1:14" s="4" customFormat="1" ht="27" customHeight="1">
      <c r="A4" s="26"/>
      <c r="B4" s="27" t="s">
        <v>1</v>
      </c>
      <c r="C4" s="28" t="s">
        <v>2</v>
      </c>
      <c r="D4" s="28" t="s">
        <v>5</v>
      </c>
      <c r="E4" s="28" t="s">
        <v>30</v>
      </c>
      <c r="F4" s="28" t="s">
        <v>32</v>
      </c>
      <c r="G4" s="28" t="s">
        <v>48</v>
      </c>
      <c r="H4" s="28" t="s">
        <v>35</v>
      </c>
      <c r="I4" s="28" t="s">
        <v>27</v>
      </c>
      <c r="J4" s="28" t="s">
        <v>20</v>
      </c>
      <c r="K4" s="28" t="s">
        <v>0</v>
      </c>
      <c r="L4" s="21" t="s">
        <v>26</v>
      </c>
      <c r="M4" s="28" t="s">
        <v>29</v>
      </c>
      <c r="N4" s="35" t="s">
        <v>13</v>
      </c>
    </row>
    <row r="5" spans="1:14" s="4" customFormat="1" ht="67.5" customHeight="1">
      <c r="A5" s="26"/>
      <c r="B5" s="7" t="str">
        <v>(こ第08012号)香南市総合子育て支援センター及び放課後児童クラブ自動体外式除細動器（ＡＥＤ）レンタル業務</v>
      </c>
      <c r="C5" s="11" t="str">
        <v>香南市総合子育て支援センター１箇所、香南市立放課後児童クラブ12箇所</v>
      </c>
      <c r="D5" s="11" t="str">
        <v>指名競争入札（郵便入札）</v>
      </c>
      <c r="E5" s="11" t="str">
        <v>物品のリース・レンタル</v>
      </c>
      <c r="F5" s="11" t="str">
        <v>香南市総合子育て支援センター及び香南市立放課後児童クラブ12施設の計13施設に設置する自動体外式除細動器（ＡＥＤ）を借り受ける。</v>
      </c>
      <c r="G5" s="29">
        <v>46140.541666666701</v>
      </c>
      <c r="H5" s="29">
        <v>46162</v>
      </c>
      <c r="I5" s="11" t="str">
        <v>こども課</v>
      </c>
      <c r="J5" s="31">
        <v>78000</v>
      </c>
      <c r="K5" s="31">
        <v>29900</v>
      </c>
      <c r="L5" s="33">
        <v>32890</v>
      </c>
      <c r="M5" s="11" t="str">
        <v>（株）シーメック</v>
      </c>
      <c r="N5" s="23" t="str">
        <v>令和８年度香南市競争入札参加資格有資格者名簿の中から、「物品のリース・レンタル」の「ＡＥＤ」の欄に登載されている県内業者６者を選定。</v>
      </c>
    </row>
    <row r="6" spans="1:14" s="4" customFormat="1" ht="67.5" customHeight="1">
      <c r="A6" s="26"/>
      <c r="B6" s="7" t="str">
        <v>(健第08010号)香南市健康増進計画等策定調査委託業務</v>
      </c>
      <c r="C6" s="11" t="str">
        <v>香南市</v>
      </c>
      <c r="D6" s="11" t="str">
        <v>指名競争入札（郵便入札）</v>
      </c>
      <c r="E6" s="11" t="str">
        <v>代行関連</v>
      </c>
      <c r="F6" s="11" t="str">
        <v>健康増進計画等策定のための調査委託</v>
      </c>
      <c r="G6" s="29">
        <v>46153.708333333299</v>
      </c>
      <c r="H6" s="29">
        <v>46174</v>
      </c>
      <c r="I6" s="11" t="str">
        <v>健康対策課</v>
      </c>
      <c r="J6" s="31">
        <v>3200000</v>
      </c>
      <c r="K6" s="31">
        <v>2560000</v>
      </c>
      <c r="L6" s="33">
        <v>2816000</v>
      </c>
      <c r="M6" s="11" t="str">
        <v>リージョナルデザイン（株）</v>
      </c>
      <c r="N6" s="23" t="str">
        <v>令和8年度香南市競争入札参加資格有資格者名簿の中から、本調査業務の実績のある県内業者1者、県外業者5者を選定。</v>
      </c>
    </row>
    <row r="7" spans="1:14" s="4" customFormat="1" ht="67.5" customHeight="1">
      <c r="A7" s="26"/>
      <c r="B7" s="7" t="str">
        <v>(高第08019号）ケアプラン点検・フォローアップ研修委託業務</v>
      </c>
      <c r="C7" s="11" t="str">
        <v>香南市役所</v>
      </c>
      <c r="D7" s="11" t="str">
        <v>指名競争入札（郵便入札）</v>
      </c>
      <c r="E7" s="11" t="str">
        <v>その他のサービス</v>
      </c>
      <c r="F7" s="11" t="str">
        <v>給付が適正に行われているか確認するために、香南市内の居宅介護支援事業所５カ所を対象にプラン抽出（１事業所５ケース）・初回面談・フォロー面談を行う。また香南市内の居宅介護支援事業所すべてに対し、フォローアップ研修を行う。</v>
      </c>
      <c r="G7" s="29">
        <v>46164.416666666701</v>
      </c>
      <c r="H7" s="29">
        <v>46178</v>
      </c>
      <c r="I7" s="11" t="str">
        <v>高齢者介護課</v>
      </c>
      <c r="J7" s="31">
        <v>1620000</v>
      </c>
      <c r="K7" s="31">
        <v>1551000</v>
      </c>
      <c r="L7" s="33">
        <v>1706100</v>
      </c>
      <c r="M7" s="11" t="str">
        <v>一般社団法人地域ケア総合研究所</v>
      </c>
      <c r="N7" s="23" t="str">
        <v>令和８年度香南市競争入札参加資格有資格者名簿の中から、当該業務を遂行できる３者を選定。</v>
      </c>
    </row>
    <row r="8" spans="1:14" s="4" customFormat="1" ht="67.5" customHeight="1">
      <c r="A8" s="26"/>
      <c r="B8" s="7" t="str">
        <v>(住第08019号)公園遊具点検委託業務</v>
      </c>
      <c r="C8" s="11" t="str">
        <v>香南市</v>
      </c>
      <c r="D8" s="11" t="str">
        <v>指名競争入札（郵便入札）</v>
      </c>
      <c r="E8" s="11" t="str">
        <v>その他のサービス</v>
      </c>
      <c r="F8" s="11" t="str">
        <v>管理している遊具108基の点検委託業務</v>
      </c>
      <c r="G8" s="29">
        <v>46168.583333333299</v>
      </c>
      <c r="H8" s="29">
        <v>46171</v>
      </c>
      <c r="I8" s="11" t="str">
        <v>住宅政策課</v>
      </c>
      <c r="J8" s="31">
        <v>1050000</v>
      </c>
      <c r="K8" s="31">
        <v>1050000</v>
      </c>
      <c r="L8" s="33">
        <v>1155000</v>
      </c>
      <c r="M8" s="11" t="str">
        <v>溝渕林産興業（株）</v>
      </c>
      <c r="N8" s="23" t="str">
        <v>令和8年度香南市競争入札参加資格者名簿の中から、一般社団法人日本公園施設業協会に認定されている公園施設製品整備技士及び公園施設製品安全管理士の技術者資格を有する者が在籍する県内業者1者、県外業者2者を選定。</v>
      </c>
    </row>
    <row r="9" spans="1:14" s="4" customFormat="1" ht="67.5" customHeight="1">
      <c r="A9" s="26"/>
      <c r="B9" s="7" t="str">
        <v>(学第08025号)野市中学校汚水処理施設維持管理委託業務</v>
      </c>
      <c r="C9" s="11" t="str">
        <v>香南市立野市中学校</v>
      </c>
      <c r="D9" s="11" t="str">
        <v>指名競争入札（郵便入札）</v>
      </c>
      <c r="E9" s="11" t="str">
        <v>衛生管理関連</v>
      </c>
      <c r="F9" s="11" t="str">
        <v>野市中学校に設置している汚水処理施設の維持管理を委託する業務</v>
      </c>
      <c r="G9" s="29">
        <v>46112.541666666701</v>
      </c>
      <c r="H9" s="29">
        <v>46113</v>
      </c>
      <c r="I9" s="11" t="str">
        <v>学校教育課</v>
      </c>
      <c r="J9" s="31">
        <v>1046700</v>
      </c>
      <c r="K9" s="31">
        <v>1016455</v>
      </c>
      <c r="L9" s="33">
        <v>1118100</v>
      </c>
      <c r="M9" s="11" t="str">
        <v>マルナカ興業（有）</v>
      </c>
      <c r="N9" s="23" t="str">
        <v>令和8年度香南市競争入札参加資格有資格者名簿の中から、当該施設の浄化槽保守点検業務を行うことができる市内業者1者及び県内業者2者を選定。</v>
      </c>
    </row>
    <row r="10" spans="1:14" s="4" customFormat="1" ht="67.5" customHeight="1">
      <c r="A10" s="26"/>
      <c r="B10" s="7" t="str">
        <v>(学第08027号)こうなん学校給食センターエアシャワー修繕業務</v>
      </c>
      <c r="C10" s="11" t="str">
        <v>香南市野市町本村2115－1</v>
      </c>
      <c r="D10" s="11" t="str">
        <v>指名競争入札（郵便入札）</v>
      </c>
      <c r="E10" s="11" t="str">
        <v>各種保守業務（修繕・修理を含む）</v>
      </c>
      <c r="F10" s="11" t="str">
        <v>エアシャワー動作不良に伴う、各種部品交換修繕業務</v>
      </c>
      <c r="G10" s="29">
        <v>46128.486111111102</v>
      </c>
      <c r="H10" s="29">
        <v>46139</v>
      </c>
      <c r="I10" s="11" t="str">
        <v>学校教育課</v>
      </c>
      <c r="J10" s="31">
        <v>1200000</v>
      </c>
      <c r="K10" s="31">
        <v>1180000</v>
      </c>
      <c r="L10" s="33">
        <v>1298000</v>
      </c>
      <c r="M10" s="11" t="str">
        <v>（株）中西製作所</v>
      </c>
      <c r="N10" s="23" t="str">
        <v>令和8年度香南市競争入札参加資格有資格者名簿の中から、当該設備の修繕業務に対応可能な業者を選定。</v>
      </c>
    </row>
    <row r="11" spans="1:14" s="4" customFormat="1" ht="67.5" customHeight="1">
      <c r="A11" s="26"/>
      <c r="B11" s="7" t="str">
        <v>(環第08029号)香南市内一斉清掃土砂収集運搬・処分委託業務</v>
      </c>
      <c r="C11" s="11" t="str">
        <v>香南市内</v>
      </c>
      <c r="D11" s="11" t="str">
        <v>指名競争入札（郵便入札）</v>
      </c>
      <c r="E11" s="11" t="str">
        <v>廃棄物処理関連</v>
      </c>
      <c r="F11" s="11" t="str">
        <v>市内一斉清掃土砂収集運搬・処分</v>
      </c>
      <c r="G11" s="29">
        <v>46161.666666666701</v>
      </c>
      <c r="H11" s="29">
        <v>46169</v>
      </c>
      <c r="I11" s="11" t="str">
        <v>環境対策課</v>
      </c>
      <c r="J11" s="31">
        <v>14600</v>
      </c>
      <c r="K11" s="31">
        <v>14600</v>
      </c>
      <c r="L11" s="33">
        <v>16060</v>
      </c>
      <c r="M11" s="11" t="str">
        <v>大勝建設（株）</v>
      </c>
      <c r="N11" s="23" t="str">
        <v>指名願いが出ている４業者を選択</v>
      </c>
    </row>
    <row r="12" spans="1:14" s="4" customFormat="1" ht="67.5" customHeight="1">
      <c r="A12" s="26"/>
      <c r="B12" s="7" t="str">
        <v>(契第08011号)香南市本庁舎空調設備保守点検業務</v>
      </c>
      <c r="C12" s="11" t="str">
        <v>香南市役所本庁舎</v>
      </c>
      <c r="D12" s="11" t="str">
        <v>指名競争入札（郵便入札）</v>
      </c>
      <c r="E12" s="11" t="str">
        <v>各種保守業務（修繕・修理を含む）</v>
      </c>
      <c r="F12" s="11" t="str">
        <v>本庁舎空調設備の清掃及び保守点検業務</v>
      </c>
      <c r="G12" s="29">
        <v>46154.541666666701</v>
      </c>
      <c r="H12" s="29">
        <v>46164</v>
      </c>
      <c r="I12" s="11" t="str">
        <v>契約管財課</v>
      </c>
      <c r="J12" s="31">
        <v>1176000</v>
      </c>
      <c r="K12" s="31">
        <v>900000</v>
      </c>
      <c r="L12" s="33">
        <v>990000</v>
      </c>
      <c r="M12" s="11" t="str">
        <v>アツミ空調（株）</v>
      </c>
      <c r="N12" s="23" t="str">
        <v>令和8年度香南市競争入札参加資格有資格者名簿の中から、「各種保守業務」-「空調設備」の欄に登載されている業者を選定。</v>
      </c>
    </row>
    <row r="13" spans="1:14" s="4" customFormat="1" ht="67.5" customHeight="1">
      <c r="A13" s="26"/>
      <c r="B13" s="7" t="str">
        <v>(契第08042-1号)香南市消防用設備保守点検委託業務</v>
      </c>
      <c r="C13" s="11" t="str">
        <v>香南市</v>
      </c>
      <c r="D13" s="11" t="str">
        <v>指名競争入札（郵便入札）</v>
      </c>
      <c r="E13" s="11" t="str">
        <v>各種保守業務（修繕・修理を含む）</v>
      </c>
      <c r="F13" s="11" t="str">
        <v>香南市内の公共施設116箇所（うち上下水道課5施設含む）の消防用設備保守点検業務。_x000d_
(防火設備点検、防火対象物定期点検を含む)</v>
      </c>
      <c r="G13" s="29">
        <v>46190.5625</v>
      </c>
      <c r="H13" s="29">
        <v>46197</v>
      </c>
      <c r="I13" s="11" t="str">
        <v>契約管財課</v>
      </c>
      <c r="J13" s="31">
        <v>580000</v>
      </c>
      <c r="K13" s="31">
        <v>490000</v>
      </c>
      <c r="L13" s="33">
        <v>539000</v>
      </c>
      <c r="M13" s="11" t="str">
        <v>高知県消火栓標識（株）</v>
      </c>
      <c r="N13" s="23" t="str">
        <v>令和8年度香南市競争入札参加資格有資格者名簿の中から、「各種保守業務」のうち「消防設備」の欄に登載されている市内営業所1者、県内業者5者を選定。</v>
      </c>
    </row>
    <row r="14" spans="1:14" s="4" customFormat="1" ht="67.5" customHeight="1">
      <c r="A14" s="26"/>
      <c r="B14" s="7" t="str">
        <v>（農第08048号）吉川漁港植栽維持管理委託業務</v>
      </c>
      <c r="C14" s="11" t="str">
        <v>香南市吉川町吉原</v>
      </c>
      <c r="D14" s="11" t="str">
        <v>指名競争入札（郵便入札）</v>
      </c>
      <c r="E14" s="11" t="str">
        <v>その他のサービス</v>
      </c>
      <c r="F14" s="11" t="str">
        <v>植栽維持(吉川漁港)_x000d_
剪定・除草・集積・処分　一式</v>
      </c>
      <c r="G14" s="29">
        <v>46198.583333333299</v>
      </c>
      <c r="H14" s="29">
        <v>46198</v>
      </c>
      <c r="I14" s="11" t="str">
        <v>農林水産課</v>
      </c>
      <c r="J14" s="31">
        <v>1560000</v>
      </c>
      <c r="K14" s="31">
        <v>1200000</v>
      </c>
      <c r="L14" s="33">
        <v>1320000</v>
      </c>
      <c r="M14" s="11" t="str">
        <v>（株）太貴建設</v>
      </c>
      <c r="N14" s="23" t="str">
        <v>令和8年度香南市競争入札参加資格有資格者名簿の中から、「その他のサービス(樹木剪定・除草等)」の欄に登載されている市内本店業者6者を選定。</v>
      </c>
    </row>
    <row r="15" spans="1:14" s="4" customFormat="1" ht="67.5" customHeight="1">
      <c r="A15" s="26"/>
      <c r="B15" s="7" t="str">
        <v>(契第08042-2号)香南市消防用設備保守点検委託業務</v>
      </c>
      <c r="C15" s="11" t="str">
        <v>香南市</v>
      </c>
      <c r="D15" s="11" t="str">
        <v>指名競争入札（郵便入札）</v>
      </c>
      <c r="E15" s="11" t="str">
        <v>各種保守業務（修繕・修理を含む）</v>
      </c>
      <c r="F15" s="11" t="str">
        <v>みどり野倉庫外８施設の公共施設の消防用設備保守点検業務。_x000d_
(防火設備点検、防火対象物定期点検を含む)</v>
      </c>
      <c r="G15" s="29">
        <v>46190.5625</v>
      </c>
      <c r="H15" s="29">
        <v>46197</v>
      </c>
      <c r="I15" s="11" t="str">
        <v>契約管財課</v>
      </c>
      <c r="J15" s="31">
        <v>816000</v>
      </c>
      <c r="K15" s="31">
        <v>690000</v>
      </c>
      <c r="L15" s="33">
        <v>759000</v>
      </c>
      <c r="M15" s="11" t="str">
        <v>高知県消火栓標識（株）</v>
      </c>
      <c r="N15" s="23" t="str">
        <v>令和7、8年度香南市競争入札参加資格有資格者名簿の中から、「各種保守業務」の「消防設備」の欄に登載されている市内営業所1者、県内業者5者を選定。</v>
      </c>
    </row>
    <row r="16" spans="1:14" s="4" customFormat="1" ht="67.5" customHeight="1">
      <c r="A16" s="26"/>
      <c r="B16" s="7" t="str">
        <v>(契第08042-3号)香南市消防用設備保守点検委託業務</v>
      </c>
      <c r="C16" s="11" t="str">
        <v>香南市</v>
      </c>
      <c r="D16" s="11" t="str">
        <v>指名競争入札（郵便入札）</v>
      </c>
      <c r="E16" s="11" t="str">
        <v>各種保守業務（修繕・修理を含む）</v>
      </c>
      <c r="F16" s="11" t="str">
        <v>上下水道課管理施設の公共施設の消防用設備保守点検業務。_x000d_
(防火設備点検、防火対象物定期点検を含む)</v>
      </c>
      <c r="G16" s="29">
        <v>46190.5625</v>
      </c>
      <c r="H16" s="29">
        <v>46197</v>
      </c>
      <c r="I16" s="11" t="str">
        <v>契約管財課</v>
      </c>
      <c r="J16" s="31">
        <v>188000</v>
      </c>
      <c r="K16" s="31">
        <v>155000</v>
      </c>
      <c r="L16" s="33">
        <v>170500</v>
      </c>
      <c r="M16" s="11" t="str">
        <v>高知県消火栓標識（株）</v>
      </c>
      <c r="N16" s="23" t="str">
        <v>令和7、8年度香南市競争入札参加資格有資格者名簿の中から、「各種保守業務」の「消防設備」の欄に登載されている市内営業所1者、県内業者5者を選定。</v>
      </c>
    </row>
    <row r="17" spans="1:14" s="4" customFormat="1" ht="67.5" customHeight="1">
      <c r="A17" s="26"/>
      <c r="B17" s="7" t="str">
        <v>(契第08042-4号)香南市消防用設備保守点検委託業務</v>
      </c>
      <c r="C17" s="11" t="str">
        <v>香南市</v>
      </c>
      <c r="D17" s="11" t="str">
        <v>指名競争入札（郵便入札）</v>
      </c>
      <c r="E17" s="11" t="str">
        <v>各種保守業務（修繕・修理を含む）</v>
      </c>
      <c r="F17" s="11" t="str">
        <v>吉川防災コミュニティセンター外14施設の公共施設の消防用設備保守点検業務。_x000d_
(防火設備点検、防火対象物定期点検を含む)</v>
      </c>
      <c r="G17" s="29">
        <v>46190.5625</v>
      </c>
      <c r="H17" s="29">
        <v>46197</v>
      </c>
      <c r="I17" s="11" t="str">
        <v>契約管財課</v>
      </c>
      <c r="J17" s="31">
        <v>701000</v>
      </c>
      <c r="K17" s="31">
        <v>585000</v>
      </c>
      <c r="L17" s="33">
        <v>643500</v>
      </c>
      <c r="M17" s="11" t="str">
        <v>高知県消火栓標識（株）</v>
      </c>
      <c r="N17" s="23" t="str">
        <v>令和7、8年度香南市競争入札参加資格有資格者名簿の中から、「各種保守業務」の「消防設備」の欄に登載されている市内営業所1者、県内業者5者を選定。</v>
      </c>
    </row>
    <row r="18" spans="1:14" s="4" customFormat="1" ht="67.5" customHeight="1">
      <c r="A18" s="26"/>
      <c r="B18" s="7" t="str">
        <v>(契第08042-5号)香南市消防用設備保守点検委託業務</v>
      </c>
      <c r="C18" s="11" t="str">
        <v>香南市</v>
      </c>
      <c r="D18" s="11" t="str">
        <v>指名競争入札（郵便入札）</v>
      </c>
      <c r="E18" s="11" t="str">
        <v>各種保守業務（修繕・修理を含む）</v>
      </c>
      <c r="F18" s="11" t="str">
        <v>総合子育て支援センター外14設の公共施設の消防用設備保守点検業務。_x000d_
(防火設備点検、防火対象物定期点検を含む)</v>
      </c>
      <c r="G18" s="29">
        <v>46190.5625</v>
      </c>
      <c r="H18" s="29">
        <v>46197</v>
      </c>
      <c r="I18" s="11" t="str">
        <v>契約管財課</v>
      </c>
      <c r="J18" s="31">
        <v>546000</v>
      </c>
      <c r="K18" s="31">
        <v>546000</v>
      </c>
      <c r="L18" s="33">
        <v>600600</v>
      </c>
      <c r="M18" s="11" t="str">
        <v>（有）共栄防災設備</v>
      </c>
      <c r="N18" s="23" t="str">
        <v>令和7、8年度香南市競争入札参加資格有資格者名簿の中から、「各種保守業務」の「消防設備」の欄に登載されている市内営業所1者、県内業者5者を選定。</v>
      </c>
    </row>
    <row r="19" spans="1:14" s="4" customFormat="1" ht="67.5" customHeight="1">
      <c r="A19" s="26"/>
      <c r="B19" s="7" t="str">
        <v>(水公管第08010号)野市浄化センター脱水汚泥搬出処理委託業務</v>
      </c>
      <c r="C19" s="11" t="str">
        <v>香南市野市町土居</v>
      </c>
      <c r="D19" s="11" t="str">
        <v>指名競争入札（郵便入札）</v>
      </c>
      <c r="E19" s="11" t="str">
        <v>廃棄物処理関連</v>
      </c>
      <c r="F19" s="11" t="str">
        <v>野市浄化センター内の脱水汚泥の搬出運搬、処理を行う。</v>
      </c>
      <c r="G19" s="29">
        <v>46119.541666666701</v>
      </c>
      <c r="H19" s="29">
        <v>46119</v>
      </c>
      <c r="I19" s="11" t="str">
        <v>上下水道課</v>
      </c>
      <c r="J19" s="31">
        <v>18000</v>
      </c>
      <c r="K19" s="31">
        <v>18000</v>
      </c>
      <c r="L19" s="33">
        <v>19800</v>
      </c>
      <c r="M19" s="11" t="str">
        <v>（株）Ｅ－システム</v>
      </c>
      <c r="N19" s="23" t="str">
        <v>令和8年度香南市競争入札参加資格有資格者名簿の中で、産業廃棄物処分業（汚泥）の許可を持ち、下水道の脱水汚泥の処分が可能な業者を選定。</v>
      </c>
    </row>
    <row r="20" spans="1:14" s="4" customFormat="1" ht="67.5" customHeight="1">
      <c r="A20" s="26"/>
      <c r="B20" s="7" t="str">
        <v>(契第08042-6号)香南市消防用設備保守点検委託業務</v>
      </c>
      <c r="C20" s="11" t="str">
        <v>香南市</v>
      </c>
      <c r="D20" s="11" t="str">
        <v>指名競争入札（郵便入札）</v>
      </c>
      <c r="E20" s="11" t="str">
        <v>各種保守業務（修繕・修理を含む）</v>
      </c>
      <c r="F20" s="11" t="str">
        <v>のいちふれあいセンター外8施設の公共施設の消防用設備保守点検業務。_x000d_
(防火設備点検、防火対象物定期点検を含む)</v>
      </c>
      <c r="G20" s="29">
        <v>46190.5625</v>
      </c>
      <c r="H20" s="29">
        <v>46197</v>
      </c>
      <c r="I20" s="11" t="str">
        <v>契約管財課</v>
      </c>
      <c r="J20" s="31">
        <v>849000</v>
      </c>
      <c r="K20" s="31">
        <v>730000</v>
      </c>
      <c r="L20" s="33">
        <v>803000</v>
      </c>
      <c r="M20" s="11" t="str">
        <v>高知県消火栓標識（株）</v>
      </c>
      <c r="N20" s="23" t="str">
        <v>令和7、8年度香南市競争入札参加資格有資格者名簿の中から、「各種保守業務」の「消防設備」の欄に登載されている市内営業所1者、県内業者5者を選定。</v>
      </c>
    </row>
    <row r="21" spans="1:14" s="4" customFormat="1" ht="67.5" customHeight="1">
      <c r="A21" s="26"/>
      <c r="B21" s="7" t="str">
        <v>(水公管第08011号)岸本浄化センター脱水汚泥搬出処理委託業務</v>
      </c>
      <c r="C21" s="11" t="str">
        <v>香南市香我美町岸本</v>
      </c>
      <c r="D21" s="11" t="str">
        <v>指名競争入札（郵便入札）</v>
      </c>
      <c r="E21" s="11" t="str">
        <v>廃棄物処理関連</v>
      </c>
      <c r="F21" s="11" t="str">
        <v>岸本浄化センター内の脱水汚泥の搬出運搬、処理を行う。</v>
      </c>
      <c r="G21" s="29">
        <v>46119.541666666701</v>
      </c>
      <c r="H21" s="29">
        <v>46119</v>
      </c>
      <c r="I21" s="11" t="str">
        <v>上下水道課</v>
      </c>
      <c r="J21" s="31">
        <v>18000</v>
      </c>
      <c r="K21" s="31">
        <v>18000</v>
      </c>
      <c r="L21" s="33">
        <v>19800</v>
      </c>
      <c r="M21" s="11" t="str">
        <v>（株）Ｅ－システム</v>
      </c>
      <c r="N21" s="23" t="str">
        <v>令和8年度香南市競争入札参加資格有資格者名簿の中で、産業廃棄物処分業（汚泥）の許可を持ち、下水道の脱水汚泥の処分が可能な業者を選定。</v>
      </c>
    </row>
    <row r="22" spans="1:14" s="4" customFormat="1" ht="67.5" customHeight="1">
      <c r="A22" s="26"/>
      <c r="B22" s="7" t="str">
        <v>(契第08042-7号)香南市消防用設備保守点検委託業務</v>
      </c>
      <c r="C22" s="11" t="str">
        <v>香南市</v>
      </c>
      <c r="D22" s="11" t="str">
        <v>指名競争入札（郵便入札）</v>
      </c>
      <c r="E22" s="11" t="str">
        <v>各種保守業務（修繕・修理を含む）</v>
      </c>
      <c r="F22" s="11" t="str">
        <v>みどり野公民館外13施設の公共施設の消防用設備保守点検業務。_x000d_
(防火設備点検、防火対象物定期点検を含む)</v>
      </c>
      <c r="G22" s="29">
        <v>46190.5625</v>
      </c>
      <c r="H22" s="29">
        <v>46197</v>
      </c>
      <c r="I22" s="11" t="str">
        <v>契約管財課</v>
      </c>
      <c r="J22" s="31">
        <v>481000</v>
      </c>
      <c r="K22" s="31">
        <v>409000</v>
      </c>
      <c r="L22" s="33">
        <v>449900</v>
      </c>
      <c r="M22" s="11" t="str">
        <v>高知総合防災（有）</v>
      </c>
      <c r="N22" s="23" t="str">
        <v>令和7、8年度香南市競争入札参加資格有資格者名簿の中から、「各種保守業務」の「消防設備」の欄に登載されている市内営業所1者、県内業者5者を選定。</v>
      </c>
    </row>
    <row r="23" spans="1:14" s="4" customFormat="1" ht="67.5" customHeight="1">
      <c r="A23" s="26"/>
      <c r="B23" s="7" t="str">
        <v>(契第08042-8号)香南市消防用設備保守点検委託業務</v>
      </c>
      <c r="C23" s="11" t="str">
        <v>香南市</v>
      </c>
      <c r="D23" s="11" t="str">
        <v>指名競争入札（郵便入札）</v>
      </c>
      <c r="E23" s="11" t="str">
        <v>各種保守業務（修繕・修理を含む）</v>
      </c>
      <c r="F23" s="11" t="str">
        <v>津波避難タワー外23施設の公共施設の消防用設備保守点検業務。_x000d_
(防火設備点検、防火対象物定期点検を含む)</v>
      </c>
      <c r="G23" s="29">
        <v>46190.5625</v>
      </c>
      <c r="H23" s="29">
        <v>46197</v>
      </c>
      <c r="I23" s="11" t="str">
        <v>契約管財課</v>
      </c>
      <c r="J23" s="31">
        <v>902000</v>
      </c>
      <c r="K23" s="31">
        <v>766000</v>
      </c>
      <c r="L23" s="33">
        <v>842600</v>
      </c>
      <c r="M23" s="11" t="str">
        <v>東高電通（株）</v>
      </c>
      <c r="N23" s="23" t="str">
        <v>令和7、8年度香南市競争入札参加資格有資格者名簿の中から、「各種保守業務」の「消防設備」の欄に登載されている市内営業所1者、県内業者5者を選定。</v>
      </c>
    </row>
    <row r="24" spans="1:14" s="4" customFormat="1" ht="67.5" customHeight="1">
      <c r="A24" s="26"/>
      <c r="B24" s="7" t="str">
        <v>(契第08042-9号)香南市消防用設備保守点検委託業務</v>
      </c>
      <c r="C24" s="11" t="str">
        <v>香南市</v>
      </c>
      <c r="D24" s="11" t="str">
        <v>指名競争入札（郵便入札）</v>
      </c>
      <c r="E24" s="11" t="str">
        <v>各種保守業務（修繕・修理を含む）</v>
      </c>
      <c r="F24" s="11" t="str">
        <v>野市小学校外3施設の公共施設の消防用設備保守点検業務。_x000d_
(防火設備点検、防火対象物定期点検を含む)</v>
      </c>
      <c r="G24" s="29">
        <v>46190.5625</v>
      </c>
      <c r="H24" s="29">
        <v>46197</v>
      </c>
      <c r="I24" s="11" t="str">
        <v>契約管財課</v>
      </c>
      <c r="J24" s="31">
        <v>750000</v>
      </c>
      <c r="K24" s="31">
        <v>660000</v>
      </c>
      <c r="L24" s="33">
        <v>726000</v>
      </c>
      <c r="M24" s="11" t="str">
        <v>高知県消火栓標識（株）</v>
      </c>
      <c r="N24" s="23" t="str">
        <v>令和7、8年度香南市競争入札参加資格有資格者名簿の中から、「各種保守業務」の「消防設備」の欄に登載されている市内営業所1者、県内業者5者を選定。</v>
      </c>
    </row>
    <row r="25" spans="1:14" s="4" customFormat="1" ht="67.5" customHeight="1">
      <c r="A25" s="26"/>
      <c r="B25" s="7" t="str">
        <v>(市第08004号)マイナンバーカードオンライン申請補助端末(マイナ・アシスト２)賃貸借契約</v>
      </c>
      <c r="C25" s="11" t="str">
        <v>香南市役所</v>
      </c>
      <c r="D25" s="11" t="str">
        <v>指名競争入札（郵便入札）</v>
      </c>
      <c r="E25" s="11" t="str">
        <v>物品のリース・レンタル</v>
      </c>
      <c r="F25" s="11" t="str">
        <v>マイナンバーカードオンライン申請補助端末（マイナ・アシスト２）を賃貸借契約するもの。</v>
      </c>
      <c r="G25" s="29">
        <v>46114.708333333299</v>
      </c>
      <c r="H25" s="29">
        <v>46135</v>
      </c>
      <c r="I25" s="11" t="str">
        <v>市民保険課</v>
      </c>
      <c r="J25" s="31">
        <v>950400</v>
      </c>
      <c r="K25" s="31">
        <v>842400</v>
      </c>
      <c r="L25" s="33">
        <v>926640</v>
      </c>
      <c r="M25" s="11" t="str">
        <v>四国通建（株）</v>
      </c>
      <c r="N25" s="23" t="str">
        <v>令和8年度香南市競争入札参加資格有資格者名簿の中から、営業熱心な6業者を選定。</v>
      </c>
    </row>
    <row r="26" spans="1:14" s="4" customFormat="1" ht="67.5" customHeight="1">
      <c r="A26" s="26"/>
      <c r="B26" s="7" t="str">
        <v>(契第08042-10号)香南市消防用設備保守点検委託業務</v>
      </c>
      <c r="C26" s="11" t="str">
        <v>香南市</v>
      </c>
      <c r="D26" s="11" t="str">
        <v>指名競争入札（郵便入札）</v>
      </c>
      <c r="E26" s="11" t="str">
        <v>各種保守業務（修繕・修理を含む）</v>
      </c>
      <c r="F26" s="11" t="str">
        <v>夜須小学校外8施設の公共施設の消防用設備保守点検業務。_x000d_
(防火設備点検、防火対象物定期点検を含む)</v>
      </c>
      <c r="G26" s="29">
        <v>46190.5625</v>
      </c>
      <c r="H26" s="29">
        <v>46197</v>
      </c>
      <c r="I26" s="11" t="str">
        <v>契約管財課</v>
      </c>
      <c r="J26" s="31">
        <v>1013000</v>
      </c>
      <c r="K26" s="31">
        <v>795000</v>
      </c>
      <c r="L26" s="33">
        <v>874500</v>
      </c>
      <c r="M26" s="11" t="str">
        <v>高知県消火栓標識（株）</v>
      </c>
      <c r="N26" s="23" t="str">
        <v>令和7、8年度香南市競争入札参加資格有資格者名簿の中から、「各種保守業務」の「消防設備」の欄に登載されている市内営業所1者、県内業者5者を選定。</v>
      </c>
    </row>
    <row r="27" spans="1:14" s="4" customFormat="1" ht="67.5" customHeight="1">
      <c r="A27" s="26"/>
      <c r="B27" s="7" t="str">
        <v>(契第08042-11号)香南市消防用設備保守点検委託業務</v>
      </c>
      <c r="C27" s="11" t="str">
        <v>香南市</v>
      </c>
      <c r="D27" s="11" t="str">
        <v>指名競争入札（郵便入札）</v>
      </c>
      <c r="E27" s="11" t="str">
        <v>各種保守業務（修繕・修理を含む）</v>
      </c>
      <c r="F27" s="11" t="str">
        <v>野市保育所外11施設の公共施設の消防用設備保守点検業務。_x000d_
(防火設備点検、防火対象物定期点検を含む)</v>
      </c>
      <c r="G27" s="29">
        <v>46190.5625</v>
      </c>
      <c r="H27" s="29">
        <v>46197</v>
      </c>
      <c r="I27" s="11" t="str">
        <v>契約管財課</v>
      </c>
      <c r="J27" s="31">
        <v>801000</v>
      </c>
      <c r="K27" s="31">
        <v>650500</v>
      </c>
      <c r="L27" s="33">
        <v>715550</v>
      </c>
      <c r="M27" s="11" t="str">
        <v>高知総合防災（有）</v>
      </c>
      <c r="N27" s="23" t="str">
        <v>令和7、8年度香南市競争入札参加資格有資格者名簿の中から、「各種保守業務」の「消防設備」の欄に登載されている市内営業所1者、県内業者5者を選定。</v>
      </c>
    </row>
    <row r="28" spans="1:14" s="4" customFormat="1" ht="67.5" customHeight="1">
      <c r="A28" s="26"/>
      <c r="B28" s="7" t="str">
        <v>（学第08043号）野市小学校体育館床ウレタン塗装業務</v>
      </c>
      <c r="C28" s="11" t="str">
        <v>香南市野市町西野</v>
      </c>
      <c r="D28" s="11" t="str">
        <v>指名競争入札（郵便入札）</v>
      </c>
      <c r="E28" s="11" t="str">
        <v>その他のサービス</v>
      </c>
      <c r="F28" s="11" t="str">
        <v>体育館床のパテ埋め、研磨　N＝1式_x000d_
ウレタン塗装　835.8㎡　N＝1式_x000d_
競技ライン塗装　N＝1式</v>
      </c>
      <c r="G28" s="29">
        <v>46183.375</v>
      </c>
      <c r="H28" s="29">
        <v>46192</v>
      </c>
      <c r="I28" s="11" t="str">
        <v>学校教育課</v>
      </c>
      <c r="J28" s="31">
        <v>5200000</v>
      </c>
      <c r="K28" s="31">
        <v>4800000</v>
      </c>
      <c r="L28" s="33">
        <v>5280000</v>
      </c>
      <c r="M28" s="11" t="str">
        <v>ワールドスポーツ（株）</v>
      </c>
      <c r="N28" s="23" t="str">
        <v>令和8年度香南市競争入札参加資格有資格者名簿の中から、本業務の遂行が可能な市内本店業者3者、営業熱心な県内業者3者を選定。</v>
      </c>
    </row>
    <row r="29" spans="1:14" s="4" customFormat="1" ht="67.5" customHeight="1">
      <c r="A29" s="26"/>
      <c r="B29" s="7" t="str">
        <v>(契第08039-1号)香南市汚水処理施設（浄化槽）維持管理委託業務【学校教育課①】</v>
      </c>
      <c r="C29" s="11" t="str">
        <v>香南市</v>
      </c>
      <c r="D29" s="11" t="str">
        <v>指名競争入札（郵便入札）</v>
      </c>
      <c r="E29" s="11" t="str">
        <v>衛生管理関連</v>
      </c>
      <c r="F29" s="11" t="str">
        <v>市内公共施設の浄化槽(142箇所)の保守点検維持管理委託業務</v>
      </c>
      <c r="G29" s="29">
        <v>46108.416666666701</v>
      </c>
      <c r="H29" s="29">
        <v>46113</v>
      </c>
      <c r="I29" s="11" t="str">
        <v>契約管財課</v>
      </c>
      <c r="J29" s="31">
        <v>121000</v>
      </c>
      <c r="K29" s="31">
        <v>105400</v>
      </c>
      <c r="L29" s="33">
        <v>115940</v>
      </c>
      <c r="M29" s="11" t="str">
        <v>マルナカ興業（有）</v>
      </c>
      <c r="N29" s="23" t="str">
        <v>令和8年度香南市競争入札参加資格有資格者名簿の中から、衛生管理関係（浄化槽メンテナンス）の欄に登載されている市内業者を選定。</v>
      </c>
    </row>
    <row r="30" spans="1:14" s="4" customFormat="1" ht="67.5" customHeight="1">
      <c r="A30" s="26"/>
      <c r="B30" s="7" t="str">
        <v>(契第08039-2号)香南市汚水処理施設（浄化槽）維持管理委託業務【学校教育課②】</v>
      </c>
      <c r="C30" s="11" t="str">
        <v>香南市</v>
      </c>
      <c r="D30" s="11" t="str">
        <v>指名競争入札（郵便入札）</v>
      </c>
      <c r="E30" s="11" t="str">
        <v>衛生管理関連</v>
      </c>
      <c r="F30" s="11" t="str">
        <v>市内公共施設の浄化槽の保守点検維持管理委託業務【学校教育課②】</v>
      </c>
      <c r="G30" s="29">
        <v>46107.583333333299</v>
      </c>
      <c r="H30" s="29">
        <v>46113</v>
      </c>
      <c r="I30" s="11" t="str">
        <v>契約管財課</v>
      </c>
      <c r="J30" s="31">
        <v>615000</v>
      </c>
      <c r="K30" s="31">
        <v>553500</v>
      </c>
      <c r="L30" s="33">
        <v>608850</v>
      </c>
      <c r="M30" s="11" t="str">
        <v>（有）土佐衛生管理</v>
      </c>
      <c r="N30" s="23" t="str">
        <v>令和8年度香南市競争入札参加資格有資格者名簿の中から、衛生管理関係（浄化槽メンテナンス）の欄に登載されている市内業者を選定。</v>
      </c>
    </row>
    <row r="31" spans="1:14" s="4" customFormat="1" ht="67.5" customHeight="1">
      <c r="A31" s="26"/>
      <c r="B31" s="7" t="str">
        <v>(契第08039-3号)香南市汚水処理施設（浄化槽）維持管理委託業務【こども課】</v>
      </c>
      <c r="C31" s="11" t="str">
        <v>香南市</v>
      </c>
      <c r="D31" s="11" t="str">
        <v>指名競争入札（郵便入札）</v>
      </c>
      <c r="E31" s="11" t="str">
        <v>衛生管理関連</v>
      </c>
      <c r="F31" s="11" t="str">
        <v>市内公共施設の浄化槽の保守点検維持管理委託業務【こども課】</v>
      </c>
      <c r="G31" s="29">
        <v>46107.583333333299</v>
      </c>
      <c r="H31" s="29">
        <v>46113</v>
      </c>
      <c r="I31" s="11" t="str">
        <v>契約管財課</v>
      </c>
      <c r="J31" s="31">
        <v>50000</v>
      </c>
      <c r="K31" s="31">
        <v>43500</v>
      </c>
      <c r="L31" s="33">
        <v>47850</v>
      </c>
      <c r="M31" s="11" t="str">
        <v>香長清掃（有）</v>
      </c>
      <c r="N31" s="23" t="str">
        <v>令和8年度香南市競争入札参加資格有資格者名簿の中から、衛生管理関係（浄化槽メンテナンス）の欄に登載されている市内業者を選定。</v>
      </c>
    </row>
    <row r="32" spans="1:14" s="4" customFormat="1" ht="67.5" customHeight="1">
      <c r="A32" s="26"/>
      <c r="B32" s="7" t="str">
        <v>(契第08039-4号)香南市汚水処理施設（浄化槽）維持管理委託業務【生涯学習課】</v>
      </c>
      <c r="C32" s="11" t="str">
        <v>香南市</v>
      </c>
      <c r="D32" s="11" t="str">
        <v>指名競争入札（郵便入札）</v>
      </c>
      <c r="E32" s="11" t="str">
        <v>衛生管理関連</v>
      </c>
      <c r="F32" s="11" t="str">
        <v>市内公共施設の浄化槽の保守点検維持管理委託業務【生涯学習課】</v>
      </c>
      <c r="G32" s="29">
        <v>46108.416666666701</v>
      </c>
      <c r="H32" s="29">
        <v>46113</v>
      </c>
      <c r="I32" s="11" t="str">
        <v>契約管財課</v>
      </c>
      <c r="J32" s="31">
        <v>490000</v>
      </c>
      <c r="K32" s="31">
        <v>429900</v>
      </c>
      <c r="L32" s="33">
        <v>472890</v>
      </c>
      <c r="M32" s="11" t="str">
        <v>香長清掃（有）</v>
      </c>
      <c r="N32" s="23" t="str">
        <v>令和8年度香南市競争入札参加資格有資格者名簿の中から、衛生管理関係（浄化槽メンテナンス）の欄に登載されている市内業者を選定。</v>
      </c>
    </row>
    <row r="33" spans="1:14" s="4" customFormat="1" ht="67.5" customHeight="1">
      <c r="A33" s="26"/>
      <c r="B33" s="7" t="str">
        <v>(契第08039-5号)香南市汚水処理施設（浄化槽）維持管理委託業務【人権課】</v>
      </c>
      <c r="C33" s="11" t="str">
        <v>香南市</v>
      </c>
      <c r="D33" s="11" t="str">
        <v>指名競争入札（郵便入札）</v>
      </c>
      <c r="E33" s="11" t="str">
        <v>衛生管理関連</v>
      </c>
      <c r="F33" s="11" t="str">
        <v>市内公共施設の浄化槽の保守点検維持管理委託業務【人権課】</v>
      </c>
      <c r="G33" s="29">
        <v>46108.416666666701</v>
      </c>
      <c r="H33" s="29">
        <v>46113</v>
      </c>
      <c r="I33" s="11" t="str">
        <v>契約管財課</v>
      </c>
      <c r="J33" s="31">
        <v>240000</v>
      </c>
      <c r="K33" s="31">
        <v>215300</v>
      </c>
      <c r="L33" s="33">
        <v>236830</v>
      </c>
      <c r="M33" s="11" t="str">
        <v>マルナカ興業（有）</v>
      </c>
      <c r="N33" s="23" t="str">
        <v>令和8年度香南市競争入札参加資格有資格者名簿の中から、衛生管理関係（浄化槽メンテナンス）の欄に登載されている市内業者を選定。</v>
      </c>
    </row>
    <row r="34" spans="1:14" s="4" customFormat="1" ht="67.5" customHeight="1">
      <c r="A34" s="26"/>
      <c r="B34" s="7" t="str">
        <v>(契第08039-6号)香南市汚水処理施設（浄化槽）維持管理委託業務【商工観光課】</v>
      </c>
      <c r="C34" s="11" t="str">
        <v>香南市</v>
      </c>
      <c r="D34" s="11" t="str">
        <v>指名競争入札（郵便入札）</v>
      </c>
      <c r="E34" s="11" t="str">
        <v>衛生管理関連</v>
      </c>
      <c r="F34" s="11" t="str">
        <v>市内公共施設の浄化槽の保守点検維持管理委託業務【商工観光課】</v>
      </c>
      <c r="G34" s="29">
        <v>46108.416666666701</v>
      </c>
      <c r="H34" s="29">
        <v>46113</v>
      </c>
      <c r="I34" s="11" t="str">
        <v>契約管財課</v>
      </c>
      <c r="J34" s="31">
        <v>244000</v>
      </c>
      <c r="K34" s="31">
        <v>218200</v>
      </c>
      <c r="L34" s="33">
        <v>240020</v>
      </c>
      <c r="M34" s="11" t="str">
        <v>マルナカ興業（有）</v>
      </c>
      <c r="N34" s="23" t="str">
        <v>令和8年度香南市競争入札参加資格有資格者名簿の中から、衛生管理関係（浄化槽メンテナンス）の欄に登載されている市内業者を選定。</v>
      </c>
    </row>
    <row r="35" spans="1:14" s="4" customFormat="1" ht="67.5" customHeight="1">
      <c r="A35" s="26"/>
      <c r="B35" s="7" t="str">
        <v>(契第08039-7号)香南市汚水処理施設（浄化槽）維持管理委託業務【住宅政策課①】</v>
      </c>
      <c r="C35" s="11" t="str">
        <v>香南市</v>
      </c>
      <c r="D35" s="11" t="str">
        <v>指名競争入札（郵便入札）</v>
      </c>
      <c r="E35" s="11" t="str">
        <v>衛生管理関連</v>
      </c>
      <c r="F35" s="11" t="str">
        <v>市内公共施設の浄化槽の保守点検維持管理委託業務【住宅政策課①】</v>
      </c>
      <c r="G35" s="29">
        <v>46108.416666666701</v>
      </c>
      <c r="H35" s="29">
        <v>46113</v>
      </c>
      <c r="I35" s="11" t="str">
        <v>契約管財課</v>
      </c>
      <c r="J35" s="31">
        <v>27000</v>
      </c>
      <c r="K35" s="31">
        <v>23200</v>
      </c>
      <c r="L35" s="33">
        <v>25520</v>
      </c>
      <c r="M35" s="11" t="str">
        <v>マルナカ興業（有）</v>
      </c>
      <c r="N35" s="23" t="str">
        <v>令和8年度香南市競争入札参加資格有資格者名簿の中から、衛生管理関係（浄化槽メンテナンス）の欄に登載されている市内業者を選定。</v>
      </c>
    </row>
    <row r="36" spans="1:14" s="4" customFormat="1" ht="67.5" customHeight="1">
      <c r="A36" s="26"/>
      <c r="B36" s="7" t="str">
        <v>(契第08039-8号)香南市汚水処理施設（浄化槽）維持管理委託業務【住宅政策課②】</v>
      </c>
      <c r="C36" s="11" t="str">
        <v>香南市</v>
      </c>
      <c r="D36" s="11" t="str">
        <v>指名競争入札（郵便入札）</v>
      </c>
      <c r="E36" s="11" t="str">
        <v>衛生管理関連</v>
      </c>
      <c r="F36" s="11" t="str">
        <v>市内公共施設の浄化槽の保守点検維持管理委託業務【住宅政策課②】</v>
      </c>
      <c r="G36" s="29">
        <v>46108.416666666701</v>
      </c>
      <c r="H36" s="29">
        <v>46113</v>
      </c>
      <c r="I36" s="11" t="str">
        <v>契約管財課</v>
      </c>
      <c r="J36" s="31">
        <v>105000</v>
      </c>
      <c r="K36" s="31">
        <v>92800</v>
      </c>
      <c r="L36" s="33">
        <v>102080</v>
      </c>
      <c r="M36" s="11" t="str">
        <v>香長清掃（有）</v>
      </c>
      <c r="N36" s="23" t="str">
        <v>令和8年度香南市競争入札参加資格有資格者名簿の中から、衛生管理関係（浄化槽メンテナンス）の欄に登載されている市内業者を選定。</v>
      </c>
    </row>
    <row r="37" spans="1:14" s="4" customFormat="1" ht="67.5" customHeight="1">
      <c r="A37" s="26"/>
      <c r="B37" s="7" t="str">
        <v>(契第08039-9号)香南市汚水処理施設（浄化槽）維持管理委託業務【住宅政策課③】</v>
      </c>
      <c r="C37" s="11" t="str">
        <v>香南市</v>
      </c>
      <c r="D37" s="11" t="str">
        <v>指名競争入札（郵便入札）</v>
      </c>
      <c r="E37" s="11" t="str">
        <v>衛生管理関連</v>
      </c>
      <c r="F37" s="11" t="str">
        <v>市内公共施設の浄化槽の保守点検維持管理委託業務【住宅政策課③】</v>
      </c>
      <c r="G37" s="29">
        <v>46108.416666666701</v>
      </c>
      <c r="H37" s="29">
        <v>46113</v>
      </c>
      <c r="I37" s="11" t="str">
        <v>契約管財課</v>
      </c>
      <c r="J37" s="31">
        <v>943000</v>
      </c>
      <c r="K37" s="31">
        <v>843800</v>
      </c>
      <c r="L37" s="33">
        <v>928180</v>
      </c>
      <c r="M37" s="11" t="str">
        <v>香長清掃（有）</v>
      </c>
      <c r="N37" s="23" t="str">
        <v>令和8年度香南市競争入札参加資格有資格者名簿の中から、衛生管理関係（浄化槽メンテナンス）の欄に登載されている市内業者を選定。</v>
      </c>
    </row>
    <row r="38" spans="1:14" s="4" customFormat="1" ht="67.5" customHeight="1">
      <c r="A38" s="26"/>
      <c r="B38" s="7" t="str">
        <v>(契第08039-10号)香南市汚水処理施設（浄化槽）維持管理委託業務【住宅政策課④】</v>
      </c>
      <c r="C38" s="11" t="str">
        <v>香南市</v>
      </c>
      <c r="D38" s="11" t="str">
        <v>指名競争入札（郵便入札）</v>
      </c>
      <c r="E38" s="11" t="str">
        <v>衛生管理関連</v>
      </c>
      <c r="F38" s="11" t="str">
        <v>市内公共施設の浄化槽の保守点検維持管理委託業務【住宅政策課④】</v>
      </c>
      <c r="G38" s="29">
        <v>46108.416666666701</v>
      </c>
      <c r="H38" s="29">
        <v>46113</v>
      </c>
      <c r="I38" s="11" t="str">
        <v>契約管財課</v>
      </c>
      <c r="J38" s="31">
        <v>1607000</v>
      </c>
      <c r="K38" s="31">
        <v>1408600</v>
      </c>
      <c r="L38" s="33">
        <v>1549460</v>
      </c>
      <c r="M38" s="11" t="str">
        <v>マルナカ興業（有）</v>
      </c>
      <c r="N38" s="23" t="str">
        <v>令和8年度香南市競争入札参加資格有資格者名簿の中から、衛生管理関係（浄化槽メンテナンス）の欄に登載されている市内業者を選定。</v>
      </c>
    </row>
    <row r="39" spans="1:14" s="4" customFormat="1" ht="67.5" customHeight="1">
      <c r="A39" s="26"/>
      <c r="B39" s="7" t="str">
        <v>(契第08039-11号)香南市汚水処理施設（浄化槽）維持管理委託業務【農林水産課】</v>
      </c>
      <c r="C39" s="11" t="str">
        <v>香南市</v>
      </c>
      <c r="D39" s="11" t="str">
        <v>指名競争入札（郵便入札）</v>
      </c>
      <c r="E39" s="11" t="str">
        <v>衛生管理関連</v>
      </c>
      <c r="F39" s="11" t="str">
        <v>市内公共施設の浄化槽の保守点検維持管理委託業務【農林水産課】</v>
      </c>
      <c r="G39" s="29">
        <v>46108.416666666701</v>
      </c>
      <c r="H39" s="29">
        <v>46113</v>
      </c>
      <c r="I39" s="11" t="str">
        <v>契約管財課</v>
      </c>
      <c r="J39" s="31">
        <v>20000</v>
      </c>
      <c r="K39" s="31">
        <v>17400</v>
      </c>
      <c r="L39" s="33">
        <v>19140</v>
      </c>
      <c r="M39" s="11" t="str">
        <v>香長清掃（有）</v>
      </c>
      <c r="N39" s="23" t="str">
        <v>令和8年度香南市競争入札参加資格有資格者名簿の中から、衛生管理関係（浄化槽メンテナンス）の欄に登載されている市内業者を選定。</v>
      </c>
    </row>
    <row r="40" spans="1:14" s="4" customFormat="1" ht="67.5" customHeight="1">
      <c r="A40" s="26"/>
      <c r="B40" s="7" t="str">
        <v>(契第08039-12号)香南市汚水処理施設（浄化槽）維持管理委託業務【地域支援課】</v>
      </c>
      <c r="C40" s="11" t="str">
        <v>香南市</v>
      </c>
      <c r="D40" s="11" t="str">
        <v>指名競争入札（郵便入札）</v>
      </c>
      <c r="E40" s="11" t="str">
        <v>衛生管理関連</v>
      </c>
      <c r="F40" s="11" t="str">
        <v>市内公共施設の浄化槽の保守点検維持管理委託業務【地域支援課】</v>
      </c>
      <c r="G40" s="29">
        <v>46108.416666666701</v>
      </c>
      <c r="H40" s="29">
        <v>46113</v>
      </c>
      <c r="I40" s="11" t="str">
        <v>契約管財課</v>
      </c>
      <c r="J40" s="31">
        <v>20000</v>
      </c>
      <c r="K40" s="31">
        <v>17400</v>
      </c>
      <c r="L40" s="33">
        <v>19140</v>
      </c>
      <c r="M40" s="11" t="str">
        <v>（有）土佐衛生管理</v>
      </c>
      <c r="N40" s="23" t="str">
        <v>令和8年度香南市競争入札参加資格有資格者名簿の中から、衛生管理関係（浄化槽メンテナンス）の欄に登載されている市内業者を選定。</v>
      </c>
    </row>
    <row r="41" spans="1:14" s="4" customFormat="1" ht="67.5" customHeight="1">
      <c r="A41" s="26"/>
      <c r="B41" s="7" t="str">
        <v>(契第08010号)香南市役所特定建築物環境衛生管理委託業務</v>
      </c>
      <c r="C41" s="11" t="str">
        <v>香南市</v>
      </c>
      <c r="D41" s="11" t="str">
        <v>指名競争入札（郵便入札）</v>
      </c>
      <c r="E41" s="11" t="str">
        <v>衛生管理関連</v>
      </c>
      <c r="F41" s="11" t="str">
        <v>特定建築物環境衛生管理業務_x000d_
本庁舎　　　　測定各階2箇所　庁舎外1箇所_x000d_
　　　　　　　害虫防除　年2回_x000d_
西事務所　　　害虫防除　年2回_x000d_
附属棟　　　　害虫防除　年2回</v>
      </c>
      <c r="G41" s="29">
        <v>46108.541666666701</v>
      </c>
      <c r="H41" s="29">
        <v>46113</v>
      </c>
      <c r="I41" s="11" t="str">
        <v>契約管財課</v>
      </c>
      <c r="J41" s="31">
        <v>1200000</v>
      </c>
      <c r="K41" s="31">
        <v>1150000</v>
      </c>
      <c r="L41" s="33">
        <v>1265000</v>
      </c>
      <c r="M41" s="11" t="str">
        <v>（株）徳島四国ダイケン</v>
      </c>
      <c r="N41" s="23" t="str">
        <v>令和8年度香南市競争入札参加資格有資格者名簿の中から、「環境衛生管理」-「害虫防除」の欄に登載されている業者を選定。</v>
      </c>
    </row>
    <row r="42" spans="1:14" s="4" customFormat="1" ht="67.5" customHeight="1">
      <c r="A42" s="26"/>
      <c r="B42" s="7" t="str">
        <v>(住第08006号)野市町みどり野地区公園植栽等維持管理委託業務</v>
      </c>
      <c r="C42" s="11" t="str">
        <v>香南市野市町みどり野</v>
      </c>
      <c r="D42" s="11" t="str">
        <v>指名競争入札（郵便入札）</v>
      </c>
      <c r="E42" s="11" t="str">
        <v>その他のサービス</v>
      </c>
      <c r="F42" s="11" t="str">
        <v>みどり野地区8公園の除草および剪定等植栽維持管理委託業務</v>
      </c>
      <c r="G42" s="29">
        <v>46125.541666666701</v>
      </c>
      <c r="H42" s="29">
        <v>46134</v>
      </c>
      <c r="I42" s="11" t="str">
        <v>住宅政策課</v>
      </c>
      <c r="J42" s="31">
        <v>4480000</v>
      </c>
      <c r="K42" s="31">
        <v>3360000</v>
      </c>
      <c r="L42" s="33">
        <v>3696000</v>
      </c>
      <c r="M42" s="11" t="str">
        <v>（有）セイコウエン</v>
      </c>
      <c r="N42" s="23" t="str">
        <v>令和８年度香南市競争入札参加資格者名簿の中から、その他サービス（樹木剪定・除草等）に登録されている県内の業者6者を選定。</v>
      </c>
    </row>
    <row r="43" spans="1:14" s="4" customFormat="1" ht="67.5" customHeight="1">
      <c r="A43" s="26"/>
      <c r="B43" s="7" t="str">
        <v>(契第08039-13号)香南市汚水処理施設（浄化槽）維持管理委託業務【消防本部】</v>
      </c>
      <c r="C43" s="11" t="str">
        <v>香南市</v>
      </c>
      <c r="D43" s="11" t="str">
        <v>指名競争入札（郵便入札）</v>
      </c>
      <c r="E43" s="11" t="str">
        <v>衛生管理関連</v>
      </c>
      <c r="F43" s="11" t="str">
        <v>市内公共施設の浄化槽の保守点検維持管理委託業務【消防本部】</v>
      </c>
      <c r="G43" s="29">
        <v>46108.416666666701</v>
      </c>
      <c r="H43" s="29">
        <v>46113</v>
      </c>
      <c r="I43" s="11" t="str">
        <v>契約管財課</v>
      </c>
      <c r="J43" s="31">
        <v>67000</v>
      </c>
      <c r="K43" s="31">
        <v>59000</v>
      </c>
      <c r="L43" s="33">
        <v>64900</v>
      </c>
      <c r="M43" s="11" t="str">
        <v>マルナカ興業（有）</v>
      </c>
      <c r="N43" s="23" t="str">
        <v>令和8年度香南市競争入札参加資格有資格者名簿の中から、衛生管理関係（浄化槽メンテナンス）の欄に登載されている市内業者を選定。</v>
      </c>
    </row>
    <row r="44" spans="1:14" s="4" customFormat="1" ht="67.5" customHeight="1">
      <c r="A44" s="26"/>
      <c r="B44" s="7" t="str">
        <v>(契第08039-14号)香南市汚水処理施設（浄化槽）維持管理委託業務【香我美支所】</v>
      </c>
      <c r="C44" s="11" t="str">
        <v>香南市</v>
      </c>
      <c r="D44" s="11" t="str">
        <v>指名競争入札（郵便入札）</v>
      </c>
      <c r="E44" s="11" t="str">
        <v>衛生管理関連</v>
      </c>
      <c r="F44" s="11" t="str">
        <v>市内公共施設の浄化槽の保守点検維持管理委託業務【香我美支所】</v>
      </c>
      <c r="G44" s="29">
        <v>46108.416666666701</v>
      </c>
      <c r="H44" s="29">
        <v>46113</v>
      </c>
      <c r="I44" s="11" t="str">
        <v>契約管財課</v>
      </c>
      <c r="J44" s="31">
        <v>217000</v>
      </c>
      <c r="K44" s="31">
        <v>195000</v>
      </c>
      <c r="L44" s="33">
        <v>214500</v>
      </c>
      <c r="M44" s="11" t="str">
        <v>マルナカ興業（有）</v>
      </c>
      <c r="N44" s="23" t="str">
        <v>令和8年度香南市競争入札参加資格有資格者名簿の中から、衛生管理関係（浄化槽メンテナンス）の欄に登載されている市内業者を選定。</v>
      </c>
    </row>
    <row r="45" spans="1:14" s="4" customFormat="1" ht="67.5" customHeight="1">
      <c r="A45" s="26"/>
      <c r="B45" s="7" t="str">
        <v>(契第08028-1号)香南市自家用電気工作物電気保安管理委託業務</v>
      </c>
      <c r="C45" s="11" t="str">
        <v>香南市</v>
      </c>
      <c r="D45" s="11" t="str">
        <v>指名競争入札（郵便入札）</v>
      </c>
      <c r="E45" s="11" t="str">
        <v>各種保守業務（修繕・修理を含む）</v>
      </c>
      <c r="F45" s="11" t="str">
        <v>香南市内の公共施設（65施設）の自家用電気工作物の電気保安管理業務</v>
      </c>
      <c r="G45" s="29">
        <v>46108.541666666701</v>
      </c>
      <c r="H45" s="29">
        <v>46113</v>
      </c>
      <c r="I45" s="11" t="str">
        <v>契約管財課</v>
      </c>
      <c r="J45" s="31">
        <v>1350000</v>
      </c>
      <c r="K45" s="31">
        <v>1238400</v>
      </c>
      <c r="L45" s="33">
        <v>1362240</v>
      </c>
      <c r="M45" s="11" t="str">
        <v>（一財）四国電気保安協会</v>
      </c>
      <c r="N45" s="23" t="str">
        <v>令和7・8年度香南市競争入札参加資格有資格者名簿の中から、各種保守業務（修繕・修理を含む）の電気設備欄に登載され、電気主任技術者を有し、本業務を遂行できる業者を選定。</v>
      </c>
    </row>
    <row r="46" spans="1:14" s="4" customFormat="1" ht="67.5" customHeight="1">
      <c r="A46" s="26"/>
      <c r="B46" s="7" t="str">
        <v>(契第08028-2号)香南市自家用電気工作物電気保安管理委託業務</v>
      </c>
      <c r="C46" s="11" t="str">
        <v>香南市</v>
      </c>
      <c r="D46" s="11" t="str">
        <v>指名競争入札（郵便入札）</v>
      </c>
      <c r="E46" s="11" t="str">
        <v>各種保守業務（修繕・修理を含む）</v>
      </c>
      <c r="F46" s="11" t="str">
        <v>香南市内の公共施設（5施設）の自家用電気工作物の電気保安管理業務</v>
      </c>
      <c r="G46" s="29">
        <v>46108.541666666701</v>
      </c>
      <c r="H46" s="29">
        <v>46113</v>
      </c>
      <c r="I46" s="11" t="str">
        <v>契約管財課</v>
      </c>
      <c r="J46" s="31">
        <v>1074000</v>
      </c>
      <c r="K46" s="31">
        <v>1024800</v>
      </c>
      <c r="L46" s="33">
        <v>1127280</v>
      </c>
      <c r="M46" s="11" t="str">
        <v>（一財）四国電気保安協会</v>
      </c>
      <c r="N46" s="23" t="str">
        <v>令和7・8年度香南市競争入札参加資格有資格者名簿の中から、各種保守業務（修繕・修理を含む）の電気設備欄に登載され、電気主任技術者を有し、本業務を遂行できる業者を選定。</v>
      </c>
    </row>
    <row r="47" spans="1:14" s="4" customFormat="1" ht="67.5" customHeight="1">
      <c r="A47" s="26"/>
      <c r="B47" s="7" t="str">
        <v>(契第08028-3号)香南市自家用電気工作物電気保安管理委託業務</v>
      </c>
      <c r="C47" s="11" t="str">
        <v>香南市</v>
      </c>
      <c r="D47" s="11" t="str">
        <v>指名競争入札（郵便入札）</v>
      </c>
      <c r="E47" s="11" t="str">
        <v>各種保守業務（修繕・修理を含む）</v>
      </c>
      <c r="F47" s="11" t="str">
        <v>香南市内の公共施設（7施設）の自家用電気工作物の電気保安管理業務</v>
      </c>
      <c r="G47" s="29">
        <v>46108.541666666701</v>
      </c>
      <c r="H47" s="29">
        <v>46113</v>
      </c>
      <c r="I47" s="11" t="str">
        <v>契約管財課</v>
      </c>
      <c r="J47" s="31">
        <v>1206000</v>
      </c>
      <c r="K47" s="31">
        <v>1044000</v>
      </c>
      <c r="L47" s="33">
        <v>1148400</v>
      </c>
      <c r="M47" s="11" t="str">
        <v>（一財）四国電気保安協会</v>
      </c>
      <c r="N47" s="23" t="str">
        <v>令和7・8年度香南市競争入札参加資格有資格者名簿の中から、各種保守業務（修繕・修理を含む）の電気設備欄に登載され、電気主任技術者を有し、本業務を遂行できる業者を選定。</v>
      </c>
    </row>
    <row r="48" spans="1:14" s="4" customFormat="1" ht="67.5" customHeight="1">
      <c r="A48" s="26"/>
      <c r="B48" s="7" t="str">
        <v>(住第08007号)吉川町（北部）地区公園植栽等維持管理委託業務</v>
      </c>
      <c r="C48" s="11" t="str">
        <v>香南市吉川町</v>
      </c>
      <c r="D48" s="11" t="str">
        <v>指名競争入札（郵便入札）</v>
      </c>
      <c r="E48" s="11" t="str">
        <v>その他のサービス</v>
      </c>
      <c r="F48" s="11" t="str">
        <v>吉川町にある11公園の除草および剪定等植栽維持管理委託業務</v>
      </c>
      <c r="G48" s="29">
        <v>46135.541666666701</v>
      </c>
      <c r="H48" s="29">
        <v>46153</v>
      </c>
      <c r="I48" s="11" t="str">
        <v>住宅政策課</v>
      </c>
      <c r="J48" s="31">
        <v>1900000</v>
      </c>
      <c r="K48" s="31">
        <v>1600000</v>
      </c>
      <c r="L48" s="33">
        <v>1760000</v>
      </c>
      <c r="M48" s="11" t="str">
        <v>（有）セイコウエン</v>
      </c>
      <c r="N48" s="23" t="str">
        <v>令和8年度香南市競争入札参加資格者名簿の中から、その他サービス（樹木剪定・除草等）に登録されている県内の業者6者を選定。</v>
      </c>
    </row>
    <row r="49" spans="1:14" s="4" customFormat="1" ht="67.5" customHeight="1">
      <c r="A49" s="26"/>
      <c r="B49" s="8" t="str">
        <v>(住第08008号)赤岡町ほか地区公園植栽等維持管理委託業務</v>
      </c>
      <c r="C49" s="12" t="str">
        <v>香南市赤岡町、吉川町</v>
      </c>
      <c r="D49" s="12" t="str">
        <v>指名競争入札（郵便入札）</v>
      </c>
      <c r="E49" s="12" t="str">
        <v>その他のサービス</v>
      </c>
      <c r="F49" s="12" t="str">
        <v>赤岡町28公園と吉川町2公園の除草および剪定等植栽維持管理委託業務</v>
      </c>
      <c r="G49" s="30">
        <v>46115.541666666701</v>
      </c>
      <c r="H49" s="30">
        <v>46125</v>
      </c>
      <c r="I49" s="12" t="str">
        <v>住宅政策課</v>
      </c>
      <c r="J49" s="32">
        <v>5860000</v>
      </c>
      <c r="K49" s="32">
        <v>4730000</v>
      </c>
      <c r="L49" s="34">
        <v>5203000</v>
      </c>
      <c r="M49" s="12" t="str">
        <v>（有）セイコウエン</v>
      </c>
      <c r="N49" s="24" t="str">
        <v>令和8年度香南市競争入札参加資格者名簿の中から、その他サービス（樹木剪定・除草等）に登録されている県内の6業者を選定。</v>
      </c>
    </row>
  </sheetData>
  <autoFilter ref="B4:N49">
    <sortState ref="B5:N49">
      <sortCondition ref="H4:H26"/>
    </sortState>
  </autoFilter>
  <mergeCells count="1">
    <mergeCell ref="B1:N1"/>
  </mergeCells>
  <phoneticPr fontId="2"/>
  <conditionalFormatting sqref="K5:K10 K13:K25 K27:K35 K37:K49">
    <cfRule type="cellIs" dxfId="0" priority="16" operator="greaterThan">
      <formula>$J5</formula>
    </cfRule>
  </conditionalFormatting>
  <pageMargins left="0.7" right="0.7" top="0.75" bottom="0.75" header="0.3" footer="0.3"/>
  <pageSetup paperSize="8" scale="49" fitToWidth="1" fitToHeight="0"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IO2"/>
  <sheetViews>
    <sheetView workbookViewId="0">
      <selection activeCell="W2" sqref="W2"/>
    </sheetView>
  </sheetViews>
  <sheetFormatPr defaultRowHeight="12"/>
  <sheetData>
    <row r="1" spans="1:249">
      <c r="A1" t="s">
        <v>22</v>
      </c>
      <c r="B1" t="s">
        <v>34</v>
      </c>
      <c r="C1" t="s">
        <v>28</v>
      </c>
      <c r="D1" t="s">
        <v>52</v>
      </c>
      <c r="E1" t="s">
        <v>53</v>
      </c>
      <c r="F1" t="s">
        <v>23</v>
      </c>
      <c r="G1" t="s">
        <v>55</v>
      </c>
      <c r="H1" t="s">
        <v>56</v>
      </c>
      <c r="I1" t="s">
        <v>58</v>
      </c>
      <c r="J1" t="s">
        <v>60</v>
      </c>
      <c r="K1" t="s">
        <v>49</v>
      </c>
      <c r="L1" t="s">
        <v>62</v>
      </c>
      <c r="M1" t="s">
        <v>63</v>
      </c>
      <c r="N1" t="s">
        <v>1</v>
      </c>
      <c r="O1" t="s">
        <v>2</v>
      </c>
      <c r="P1" t="s">
        <v>42</v>
      </c>
      <c r="Q1" t="s">
        <v>65</v>
      </c>
      <c r="R1" t="s">
        <v>67</v>
      </c>
      <c r="S1" t="s">
        <v>57</v>
      </c>
      <c r="T1" t="s">
        <v>68</v>
      </c>
      <c r="U1" t="s">
        <v>45</v>
      </c>
      <c r="V1" t="s">
        <v>69</v>
      </c>
      <c r="W1" t="s">
        <v>5</v>
      </c>
      <c r="X1" t="s">
        <v>71</v>
      </c>
      <c r="Y1" t="s">
        <v>66</v>
      </c>
      <c r="Z1" t="s">
        <v>73</v>
      </c>
      <c r="AA1" t="s">
        <v>75</v>
      </c>
      <c r="AB1" t="s">
        <v>77</v>
      </c>
      <c r="AC1" t="s">
        <v>78</v>
      </c>
      <c r="AD1" t="s">
        <v>18</v>
      </c>
      <c r="AE1" t="s">
        <v>79</v>
      </c>
      <c r="AF1" t="s">
        <v>81</v>
      </c>
      <c r="AG1" t="s">
        <v>82</v>
      </c>
      <c r="AH1" t="s">
        <v>84</v>
      </c>
      <c r="AI1" t="s">
        <v>85</v>
      </c>
      <c r="AJ1" t="s">
        <v>21</v>
      </c>
      <c r="AK1" t="s">
        <v>44</v>
      </c>
      <c r="AL1" t="s">
        <v>86</v>
      </c>
      <c r="AM1" t="s">
        <v>87</v>
      </c>
      <c r="AN1" t="s">
        <v>88</v>
      </c>
      <c r="AO1" t="s">
        <v>90</v>
      </c>
      <c r="AP1" t="s">
        <v>64</v>
      </c>
      <c r="AQ1" t="s">
        <v>17</v>
      </c>
      <c r="AR1" t="s">
        <v>91</v>
      </c>
      <c r="AS1" t="s">
        <v>92</v>
      </c>
      <c r="AT1" t="s">
        <v>93</v>
      </c>
      <c r="AU1" t="s">
        <v>46</v>
      </c>
      <c r="AV1" t="s">
        <v>95</v>
      </c>
      <c r="AW1" t="s">
        <v>96</v>
      </c>
      <c r="AX1" t="s">
        <v>12</v>
      </c>
      <c r="AY1" t="s">
        <v>98</v>
      </c>
      <c r="AZ1" t="s">
        <v>100</v>
      </c>
      <c r="BA1" t="s">
        <v>101</v>
      </c>
      <c r="BB1" t="s">
        <v>15</v>
      </c>
      <c r="BC1" t="s">
        <v>102</v>
      </c>
      <c r="BD1" t="s">
        <v>103</v>
      </c>
      <c r="BE1" t="s">
        <v>104</v>
      </c>
      <c r="BF1" t="s">
        <v>105</v>
      </c>
      <c r="BG1" t="s">
        <v>106</v>
      </c>
      <c r="BH1" t="s">
        <v>108</v>
      </c>
      <c r="BI1" t="s">
        <v>25</v>
      </c>
      <c r="BJ1" t="s">
        <v>109</v>
      </c>
      <c r="BK1" t="s">
        <v>110</v>
      </c>
      <c r="BL1" t="s">
        <v>80</v>
      </c>
      <c r="BM1" t="s">
        <v>111</v>
      </c>
      <c r="BN1" t="s">
        <v>16</v>
      </c>
      <c r="BO1" t="s">
        <v>112</v>
      </c>
      <c r="BP1" t="s">
        <v>38</v>
      </c>
      <c r="BQ1" t="s">
        <v>113</v>
      </c>
      <c r="BR1" t="s">
        <v>4</v>
      </c>
      <c r="BS1" t="s">
        <v>114</v>
      </c>
      <c r="BT1" t="s">
        <v>116</v>
      </c>
      <c r="BU1" t="s">
        <v>118</v>
      </c>
      <c r="BV1" t="s">
        <v>121</v>
      </c>
      <c r="BW1" t="s">
        <v>122</v>
      </c>
      <c r="BX1" t="s">
        <v>124</v>
      </c>
      <c r="BY1" t="s">
        <v>123</v>
      </c>
      <c r="BZ1" t="s">
        <v>125</v>
      </c>
      <c r="CA1" t="s">
        <v>128</v>
      </c>
      <c r="CB1" t="s">
        <v>6</v>
      </c>
      <c r="CC1" t="s">
        <v>129</v>
      </c>
      <c r="CD1" t="s">
        <v>131</v>
      </c>
      <c r="CE1" t="s">
        <v>132</v>
      </c>
      <c r="CF1" t="s">
        <v>133</v>
      </c>
      <c r="CG1" t="s">
        <v>37</v>
      </c>
      <c r="CH1" t="s">
        <v>8</v>
      </c>
      <c r="CI1" t="s">
        <v>134</v>
      </c>
      <c r="CJ1" t="s">
        <v>136</v>
      </c>
      <c r="CK1" t="s">
        <v>137</v>
      </c>
      <c r="CL1" t="s">
        <v>138</v>
      </c>
      <c r="CM1" t="s">
        <v>139</v>
      </c>
      <c r="CN1" t="s">
        <v>140</v>
      </c>
      <c r="CO1" t="s">
        <v>141</v>
      </c>
      <c r="CP1" t="s">
        <v>142</v>
      </c>
      <c r="CQ1" t="s">
        <v>144</v>
      </c>
      <c r="CR1" t="s">
        <v>61</v>
      </c>
      <c r="CS1" t="s">
        <v>145</v>
      </c>
      <c r="CT1" t="s">
        <v>50</v>
      </c>
      <c r="CU1" t="s">
        <v>146</v>
      </c>
      <c r="CV1" t="s">
        <v>147</v>
      </c>
      <c r="CW1" t="s">
        <v>148</v>
      </c>
      <c r="CX1" t="s">
        <v>149</v>
      </c>
      <c r="CY1" t="s">
        <v>151</v>
      </c>
      <c r="CZ1" t="s">
        <v>153</v>
      </c>
      <c r="DA1" t="s">
        <v>11</v>
      </c>
      <c r="DB1" t="s">
        <v>155</v>
      </c>
      <c r="DC1" t="s">
        <v>3</v>
      </c>
      <c r="DD1" t="s">
        <v>156</v>
      </c>
      <c r="DE1" t="s">
        <v>157</v>
      </c>
      <c r="DF1" t="s">
        <v>158</v>
      </c>
      <c r="DG1" t="s">
        <v>159</v>
      </c>
      <c r="DH1" t="s">
        <v>160</v>
      </c>
      <c r="DI1" t="s">
        <v>162</v>
      </c>
      <c r="DJ1" t="s">
        <v>163</v>
      </c>
      <c r="DK1" t="s">
        <v>165</v>
      </c>
      <c r="DL1" t="s">
        <v>107</v>
      </c>
      <c r="DM1" t="s">
        <v>166</v>
      </c>
      <c r="DN1" t="s">
        <v>167</v>
      </c>
      <c r="DO1" t="s">
        <v>168</v>
      </c>
      <c r="DP1" t="s">
        <v>40</v>
      </c>
      <c r="DQ1" t="s">
        <v>13</v>
      </c>
      <c r="DR1" t="s">
        <v>169</v>
      </c>
      <c r="DS1" t="s">
        <v>130</v>
      </c>
      <c r="DT1" t="s">
        <v>170</v>
      </c>
      <c r="DU1" t="s">
        <v>31</v>
      </c>
      <c r="DV1" t="s">
        <v>171</v>
      </c>
      <c r="DW1" t="s">
        <v>172</v>
      </c>
      <c r="DX1" t="s">
        <v>174</v>
      </c>
      <c r="DY1" t="s">
        <v>7</v>
      </c>
      <c r="DZ1" t="s">
        <v>143</v>
      </c>
      <c r="EA1" t="s">
        <v>76</v>
      </c>
      <c r="EB1" t="s">
        <v>89</v>
      </c>
      <c r="EC1" t="s">
        <v>99</v>
      </c>
      <c r="ED1" t="s">
        <v>135</v>
      </c>
      <c r="EE1" t="s">
        <v>175</v>
      </c>
      <c r="EF1" t="s">
        <v>179</v>
      </c>
      <c r="EG1" t="s">
        <v>182</v>
      </c>
      <c r="EH1" t="s">
        <v>24</v>
      </c>
      <c r="EI1" t="s">
        <v>183</v>
      </c>
      <c r="EJ1" t="s">
        <v>185</v>
      </c>
      <c r="EK1" t="s">
        <v>0</v>
      </c>
      <c r="EL1" t="s">
        <v>187</v>
      </c>
      <c r="EM1" t="s">
        <v>188</v>
      </c>
      <c r="EN1" t="s">
        <v>164</v>
      </c>
      <c r="EO1" t="s">
        <v>189</v>
      </c>
      <c r="EP1" t="s">
        <v>176</v>
      </c>
      <c r="EQ1" t="s">
        <v>190</v>
      </c>
      <c r="ER1" t="s">
        <v>191</v>
      </c>
      <c r="ES1" t="s">
        <v>126</v>
      </c>
      <c r="ET1" t="s">
        <v>192</v>
      </c>
      <c r="EU1" t="s">
        <v>193</v>
      </c>
      <c r="EV1" t="s">
        <v>194</v>
      </c>
      <c r="EW1" t="s">
        <v>195</v>
      </c>
      <c r="EX1" t="s">
        <v>181</v>
      </c>
      <c r="EY1" t="s">
        <v>196</v>
      </c>
      <c r="EZ1" t="s">
        <v>198</v>
      </c>
      <c r="FA1" t="s">
        <v>199</v>
      </c>
      <c r="FB1" t="s">
        <v>97</v>
      </c>
      <c r="FC1" t="s">
        <v>200</v>
      </c>
      <c r="FD1" t="s">
        <v>201</v>
      </c>
      <c r="FE1" t="s">
        <v>115</v>
      </c>
      <c r="FF1" t="s">
        <v>173</v>
      </c>
      <c r="FG1" t="s">
        <v>202</v>
      </c>
      <c r="FH1" t="s">
        <v>204</v>
      </c>
      <c r="FI1" t="s">
        <v>41</v>
      </c>
      <c r="FJ1" t="s">
        <v>205</v>
      </c>
      <c r="FK1" t="s">
        <v>120</v>
      </c>
      <c r="FL1" t="s">
        <v>54</v>
      </c>
      <c r="FM1" t="s">
        <v>119</v>
      </c>
      <c r="FN1" t="s">
        <v>206</v>
      </c>
      <c r="FO1" t="s">
        <v>207</v>
      </c>
      <c r="FP1" t="s">
        <v>150</v>
      </c>
      <c r="FQ1" t="s">
        <v>208</v>
      </c>
      <c r="FR1" t="s">
        <v>210</v>
      </c>
      <c r="FS1" t="s">
        <v>211</v>
      </c>
      <c r="FT1" t="s">
        <v>209</v>
      </c>
      <c r="FU1" t="s">
        <v>70</v>
      </c>
      <c r="FV1" t="s">
        <v>72</v>
      </c>
      <c r="FW1" t="s">
        <v>213</v>
      </c>
      <c r="FX1" t="s">
        <v>161</v>
      </c>
      <c r="FY1" t="s">
        <v>214</v>
      </c>
      <c r="FZ1" t="s">
        <v>152</v>
      </c>
      <c r="GA1" t="s">
        <v>215</v>
      </c>
      <c r="GB1" t="s">
        <v>177</v>
      </c>
      <c r="GC1" t="s">
        <v>47</v>
      </c>
      <c r="GD1" t="s">
        <v>14</v>
      </c>
      <c r="GE1" t="s">
        <v>212</v>
      </c>
      <c r="GF1" t="s">
        <v>154</v>
      </c>
      <c r="GG1" t="s">
        <v>83</v>
      </c>
      <c r="GH1" t="s">
        <v>216</v>
      </c>
      <c r="GI1" t="s">
        <v>217</v>
      </c>
      <c r="GJ1" t="s">
        <v>51</v>
      </c>
      <c r="GK1" t="s">
        <v>186</v>
      </c>
      <c r="GL1" t="s">
        <v>180</v>
      </c>
      <c r="GM1" t="s">
        <v>218</v>
      </c>
      <c r="GN1" t="s">
        <v>220</v>
      </c>
      <c r="GO1" t="s">
        <v>59</v>
      </c>
      <c r="GP1" t="s">
        <v>197</v>
      </c>
      <c r="GQ1" t="s">
        <v>221</v>
      </c>
      <c r="GR1" t="s">
        <v>36</v>
      </c>
      <c r="GS1" t="s">
        <v>222</v>
      </c>
      <c r="GT1" t="s">
        <v>223</v>
      </c>
      <c r="GU1" t="s">
        <v>224</v>
      </c>
      <c r="GV1" t="s">
        <v>225</v>
      </c>
      <c r="GW1" t="s">
        <v>74</v>
      </c>
      <c r="GX1" t="s">
        <v>226</v>
      </c>
      <c r="GY1" t="s">
        <v>10</v>
      </c>
      <c r="GZ1" t="s">
        <v>227</v>
      </c>
      <c r="HA1" t="s">
        <v>228</v>
      </c>
      <c r="HB1" t="s">
        <v>229</v>
      </c>
      <c r="HC1" t="s">
        <v>19</v>
      </c>
      <c r="HD1" t="s">
        <v>230</v>
      </c>
      <c r="HE1" t="s">
        <v>231</v>
      </c>
      <c r="HF1" t="s">
        <v>232</v>
      </c>
      <c r="HG1" t="s">
        <v>233</v>
      </c>
      <c r="HH1" t="s">
        <v>234</v>
      </c>
      <c r="HI1" t="s">
        <v>235</v>
      </c>
      <c r="HJ1" t="s">
        <v>236</v>
      </c>
      <c r="HK1" t="s">
        <v>237</v>
      </c>
      <c r="HL1" t="s">
        <v>239</v>
      </c>
      <c r="HM1" t="s">
        <v>117</v>
      </c>
      <c r="HN1" t="s">
        <v>240</v>
      </c>
      <c r="HO1" t="s">
        <v>241</v>
      </c>
      <c r="HP1" t="s">
        <v>242</v>
      </c>
      <c r="HQ1" t="s">
        <v>243</v>
      </c>
      <c r="HR1" t="s">
        <v>238</v>
      </c>
      <c r="HS1" t="s">
        <v>244</v>
      </c>
      <c r="HT1" t="s">
        <v>245</v>
      </c>
      <c r="HU1" t="s">
        <v>184</v>
      </c>
      <c r="HV1" t="s">
        <v>247</v>
      </c>
      <c r="HW1" t="s">
        <v>248</v>
      </c>
      <c r="HX1" t="s">
        <v>249</v>
      </c>
      <c r="HY1" t="s">
        <v>250</v>
      </c>
      <c r="HZ1" t="s">
        <v>251</v>
      </c>
      <c r="IA1" t="s">
        <v>252</v>
      </c>
      <c r="IB1" t="s">
        <v>253</v>
      </c>
      <c r="IC1" t="s">
        <v>254</v>
      </c>
      <c r="ID1" t="s">
        <v>127</v>
      </c>
      <c r="IE1" t="s">
        <v>255</v>
      </c>
      <c r="IF1" t="s">
        <v>246</v>
      </c>
      <c r="IG1" t="s">
        <v>256</v>
      </c>
      <c r="IH1" t="s">
        <v>257</v>
      </c>
      <c r="II1" t="s">
        <v>258</v>
      </c>
      <c r="IJ1" t="s">
        <v>33</v>
      </c>
      <c r="IK1" t="s">
        <v>259</v>
      </c>
      <c r="IL1" t="s">
        <v>178</v>
      </c>
      <c r="IM1" t="s">
        <v>219</v>
      </c>
      <c r="IN1" t="s">
        <v>9</v>
      </c>
      <c r="IO1" t="s">
        <v>260</v>
      </c>
    </row>
    <row r="2" spans="1:249">
      <c r="A2" t="e" cm="1" vm="1">
        <f t="array" ref="A2">_xlfn._xlws.FILTER(#REF!,(#REF!="コンサル")*(#REF!="契約結果登録")*(#REF!="指名競争")*(#REF!="付議あり")*(#REF!="紙入札")+(#REF!="コンサル")*(#REF!="契約完了")*(#REF!="指名競争")*(#REF!="付議あり")*(#REF!="紙入札"))</f>
        <v>#VALUE!</v>
      </c>
    </row>
  </sheetData>
  <phoneticPr fontId="2"/>
  <pageMargins left="0.7" right="0.7" top="0.75" bottom="0.75" header="0.3" footer="0.3"/>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IO2"/>
  <sheetViews>
    <sheetView topLeftCell="A13" workbookViewId="0">
      <selection activeCell="W2" sqref="W2"/>
    </sheetView>
  </sheetViews>
  <sheetFormatPr defaultRowHeight="12"/>
  <sheetData>
    <row r="1" spans="1:249">
      <c r="A1" t="s">
        <v>22</v>
      </c>
      <c r="B1" t="s">
        <v>34</v>
      </c>
      <c r="C1" t="s">
        <v>28</v>
      </c>
      <c r="D1" t="s">
        <v>52</v>
      </c>
      <c r="E1" t="s">
        <v>53</v>
      </c>
      <c r="F1" t="s">
        <v>23</v>
      </c>
      <c r="G1" t="s">
        <v>55</v>
      </c>
      <c r="H1" t="s">
        <v>56</v>
      </c>
      <c r="I1" t="s">
        <v>58</v>
      </c>
      <c r="J1" t="s">
        <v>60</v>
      </c>
      <c r="K1" t="s">
        <v>49</v>
      </c>
      <c r="L1" t="s">
        <v>62</v>
      </c>
      <c r="M1" t="s">
        <v>63</v>
      </c>
      <c r="N1" t="s">
        <v>1</v>
      </c>
      <c r="O1" t="s">
        <v>2</v>
      </c>
      <c r="P1" t="s">
        <v>42</v>
      </c>
      <c r="Q1" t="s">
        <v>65</v>
      </c>
      <c r="R1" t="s">
        <v>67</v>
      </c>
      <c r="S1" t="s">
        <v>57</v>
      </c>
      <c r="T1" t="s">
        <v>68</v>
      </c>
      <c r="U1" t="s">
        <v>45</v>
      </c>
      <c r="V1" t="s">
        <v>69</v>
      </c>
      <c r="W1" t="s">
        <v>5</v>
      </c>
      <c r="X1" t="s">
        <v>71</v>
      </c>
      <c r="Y1" t="s">
        <v>66</v>
      </c>
      <c r="Z1" t="s">
        <v>73</v>
      </c>
      <c r="AA1" t="s">
        <v>75</v>
      </c>
      <c r="AB1" t="s">
        <v>77</v>
      </c>
      <c r="AC1" t="s">
        <v>78</v>
      </c>
      <c r="AD1" t="s">
        <v>18</v>
      </c>
      <c r="AE1" t="s">
        <v>79</v>
      </c>
      <c r="AF1" t="s">
        <v>81</v>
      </c>
      <c r="AG1" t="s">
        <v>82</v>
      </c>
      <c r="AH1" t="s">
        <v>84</v>
      </c>
      <c r="AI1" t="s">
        <v>85</v>
      </c>
      <c r="AJ1" t="s">
        <v>21</v>
      </c>
      <c r="AK1" t="s">
        <v>44</v>
      </c>
      <c r="AL1" t="s">
        <v>86</v>
      </c>
      <c r="AM1" t="s">
        <v>87</v>
      </c>
      <c r="AN1" t="s">
        <v>88</v>
      </c>
      <c r="AO1" t="s">
        <v>90</v>
      </c>
      <c r="AP1" t="s">
        <v>64</v>
      </c>
      <c r="AQ1" t="s">
        <v>17</v>
      </c>
      <c r="AR1" t="s">
        <v>91</v>
      </c>
      <c r="AS1" t="s">
        <v>92</v>
      </c>
      <c r="AT1" t="s">
        <v>93</v>
      </c>
      <c r="AU1" t="s">
        <v>46</v>
      </c>
      <c r="AV1" t="s">
        <v>95</v>
      </c>
      <c r="AW1" t="s">
        <v>96</v>
      </c>
      <c r="AX1" t="s">
        <v>12</v>
      </c>
      <c r="AY1" t="s">
        <v>98</v>
      </c>
      <c r="AZ1" t="s">
        <v>100</v>
      </c>
      <c r="BA1" t="s">
        <v>101</v>
      </c>
      <c r="BB1" t="s">
        <v>15</v>
      </c>
      <c r="BC1" t="s">
        <v>102</v>
      </c>
      <c r="BD1" t="s">
        <v>103</v>
      </c>
      <c r="BE1" t="s">
        <v>104</v>
      </c>
      <c r="BF1" t="s">
        <v>105</v>
      </c>
      <c r="BG1" t="s">
        <v>106</v>
      </c>
      <c r="BH1" t="s">
        <v>108</v>
      </c>
      <c r="BI1" t="s">
        <v>25</v>
      </c>
      <c r="BJ1" t="s">
        <v>109</v>
      </c>
      <c r="BK1" t="s">
        <v>110</v>
      </c>
      <c r="BL1" t="s">
        <v>80</v>
      </c>
      <c r="BM1" t="s">
        <v>111</v>
      </c>
      <c r="BN1" t="s">
        <v>16</v>
      </c>
      <c r="BO1" t="s">
        <v>112</v>
      </c>
      <c r="BP1" t="s">
        <v>38</v>
      </c>
      <c r="BQ1" t="s">
        <v>113</v>
      </c>
      <c r="BR1" t="s">
        <v>4</v>
      </c>
      <c r="BS1" t="s">
        <v>114</v>
      </c>
      <c r="BT1" t="s">
        <v>116</v>
      </c>
      <c r="BU1" t="s">
        <v>118</v>
      </c>
      <c r="BV1" t="s">
        <v>121</v>
      </c>
      <c r="BW1" t="s">
        <v>122</v>
      </c>
      <c r="BX1" t="s">
        <v>124</v>
      </c>
      <c r="BY1" t="s">
        <v>123</v>
      </c>
      <c r="BZ1" t="s">
        <v>125</v>
      </c>
      <c r="CA1" t="s">
        <v>128</v>
      </c>
      <c r="CB1" t="s">
        <v>6</v>
      </c>
      <c r="CC1" t="s">
        <v>129</v>
      </c>
      <c r="CD1" t="s">
        <v>131</v>
      </c>
      <c r="CE1" t="s">
        <v>132</v>
      </c>
      <c r="CF1" t="s">
        <v>133</v>
      </c>
      <c r="CG1" t="s">
        <v>37</v>
      </c>
      <c r="CH1" t="s">
        <v>8</v>
      </c>
      <c r="CI1" t="s">
        <v>134</v>
      </c>
      <c r="CJ1" t="s">
        <v>136</v>
      </c>
      <c r="CK1" t="s">
        <v>137</v>
      </c>
      <c r="CL1" t="s">
        <v>138</v>
      </c>
      <c r="CM1" t="s">
        <v>139</v>
      </c>
      <c r="CN1" t="s">
        <v>140</v>
      </c>
      <c r="CO1" t="s">
        <v>141</v>
      </c>
      <c r="CP1" t="s">
        <v>142</v>
      </c>
      <c r="CQ1" t="s">
        <v>144</v>
      </c>
      <c r="CR1" t="s">
        <v>61</v>
      </c>
      <c r="CS1" t="s">
        <v>145</v>
      </c>
      <c r="CT1" t="s">
        <v>50</v>
      </c>
      <c r="CU1" t="s">
        <v>146</v>
      </c>
      <c r="CV1" t="s">
        <v>147</v>
      </c>
      <c r="CW1" t="s">
        <v>148</v>
      </c>
      <c r="CX1" t="s">
        <v>149</v>
      </c>
      <c r="CY1" t="s">
        <v>151</v>
      </c>
      <c r="CZ1" t="s">
        <v>153</v>
      </c>
      <c r="DA1" t="s">
        <v>11</v>
      </c>
      <c r="DB1" t="s">
        <v>155</v>
      </c>
      <c r="DC1" t="s">
        <v>3</v>
      </c>
      <c r="DD1" t="s">
        <v>156</v>
      </c>
      <c r="DE1" t="s">
        <v>157</v>
      </c>
      <c r="DF1" t="s">
        <v>158</v>
      </c>
      <c r="DG1" t="s">
        <v>159</v>
      </c>
      <c r="DH1" t="s">
        <v>160</v>
      </c>
      <c r="DI1" t="s">
        <v>162</v>
      </c>
      <c r="DJ1" t="s">
        <v>163</v>
      </c>
      <c r="DK1" t="s">
        <v>165</v>
      </c>
      <c r="DL1" t="s">
        <v>107</v>
      </c>
      <c r="DM1" t="s">
        <v>166</v>
      </c>
      <c r="DN1" t="s">
        <v>167</v>
      </c>
      <c r="DO1" t="s">
        <v>168</v>
      </c>
      <c r="DP1" t="s">
        <v>40</v>
      </c>
      <c r="DQ1" t="s">
        <v>13</v>
      </c>
      <c r="DR1" t="s">
        <v>169</v>
      </c>
      <c r="DS1" t="s">
        <v>130</v>
      </c>
      <c r="DT1" t="s">
        <v>170</v>
      </c>
      <c r="DU1" t="s">
        <v>31</v>
      </c>
      <c r="DV1" t="s">
        <v>171</v>
      </c>
      <c r="DW1" t="s">
        <v>172</v>
      </c>
      <c r="DX1" t="s">
        <v>174</v>
      </c>
      <c r="DY1" t="s">
        <v>7</v>
      </c>
      <c r="DZ1" t="s">
        <v>143</v>
      </c>
      <c r="EA1" t="s">
        <v>76</v>
      </c>
      <c r="EB1" t="s">
        <v>89</v>
      </c>
      <c r="EC1" t="s">
        <v>99</v>
      </c>
      <c r="ED1" t="s">
        <v>135</v>
      </c>
      <c r="EE1" t="s">
        <v>175</v>
      </c>
      <c r="EF1" t="s">
        <v>179</v>
      </c>
      <c r="EG1" t="s">
        <v>182</v>
      </c>
      <c r="EH1" t="s">
        <v>24</v>
      </c>
      <c r="EI1" t="s">
        <v>183</v>
      </c>
      <c r="EJ1" t="s">
        <v>185</v>
      </c>
      <c r="EK1" t="s">
        <v>0</v>
      </c>
      <c r="EL1" t="s">
        <v>187</v>
      </c>
      <c r="EM1" t="s">
        <v>188</v>
      </c>
      <c r="EN1" t="s">
        <v>164</v>
      </c>
      <c r="EO1" t="s">
        <v>189</v>
      </c>
      <c r="EP1" t="s">
        <v>176</v>
      </c>
      <c r="EQ1" t="s">
        <v>190</v>
      </c>
      <c r="ER1" t="s">
        <v>191</v>
      </c>
      <c r="ES1" t="s">
        <v>126</v>
      </c>
      <c r="ET1" t="s">
        <v>192</v>
      </c>
      <c r="EU1" t="s">
        <v>193</v>
      </c>
      <c r="EV1" t="s">
        <v>194</v>
      </c>
      <c r="EW1" t="s">
        <v>195</v>
      </c>
      <c r="EX1" t="s">
        <v>181</v>
      </c>
      <c r="EY1" t="s">
        <v>196</v>
      </c>
      <c r="EZ1" t="s">
        <v>198</v>
      </c>
      <c r="FA1" t="s">
        <v>199</v>
      </c>
      <c r="FB1" t="s">
        <v>97</v>
      </c>
      <c r="FC1" t="s">
        <v>200</v>
      </c>
      <c r="FD1" t="s">
        <v>201</v>
      </c>
      <c r="FE1" t="s">
        <v>115</v>
      </c>
      <c r="FF1" t="s">
        <v>173</v>
      </c>
      <c r="FG1" t="s">
        <v>202</v>
      </c>
      <c r="FH1" t="s">
        <v>204</v>
      </c>
      <c r="FI1" t="s">
        <v>41</v>
      </c>
      <c r="FJ1" t="s">
        <v>205</v>
      </c>
      <c r="FK1" t="s">
        <v>120</v>
      </c>
      <c r="FL1" t="s">
        <v>54</v>
      </c>
      <c r="FM1" t="s">
        <v>119</v>
      </c>
      <c r="FN1" t="s">
        <v>206</v>
      </c>
      <c r="FO1" t="s">
        <v>207</v>
      </c>
      <c r="FP1" t="s">
        <v>150</v>
      </c>
      <c r="FQ1" t="s">
        <v>208</v>
      </c>
      <c r="FR1" t="s">
        <v>210</v>
      </c>
      <c r="FS1" t="s">
        <v>211</v>
      </c>
      <c r="FT1" t="s">
        <v>209</v>
      </c>
      <c r="FU1" t="s">
        <v>70</v>
      </c>
      <c r="FV1" t="s">
        <v>72</v>
      </c>
      <c r="FW1" t="s">
        <v>213</v>
      </c>
      <c r="FX1" t="s">
        <v>161</v>
      </c>
      <c r="FY1" t="s">
        <v>214</v>
      </c>
      <c r="FZ1" t="s">
        <v>152</v>
      </c>
      <c r="GA1" t="s">
        <v>215</v>
      </c>
      <c r="GB1" t="s">
        <v>177</v>
      </c>
      <c r="GC1" t="s">
        <v>47</v>
      </c>
      <c r="GD1" t="s">
        <v>14</v>
      </c>
      <c r="GE1" t="s">
        <v>212</v>
      </c>
      <c r="GF1" t="s">
        <v>154</v>
      </c>
      <c r="GG1" t="s">
        <v>83</v>
      </c>
      <c r="GH1" t="s">
        <v>216</v>
      </c>
      <c r="GI1" t="s">
        <v>217</v>
      </c>
      <c r="GJ1" t="s">
        <v>51</v>
      </c>
      <c r="GK1" t="s">
        <v>186</v>
      </c>
      <c r="GL1" t="s">
        <v>180</v>
      </c>
      <c r="GM1" t="s">
        <v>218</v>
      </c>
      <c r="GN1" t="s">
        <v>220</v>
      </c>
      <c r="GO1" t="s">
        <v>59</v>
      </c>
      <c r="GP1" t="s">
        <v>197</v>
      </c>
      <c r="GQ1" t="s">
        <v>221</v>
      </c>
      <c r="GR1" t="s">
        <v>36</v>
      </c>
      <c r="GS1" t="s">
        <v>222</v>
      </c>
      <c r="GT1" t="s">
        <v>223</v>
      </c>
      <c r="GU1" t="s">
        <v>224</v>
      </c>
      <c r="GV1" t="s">
        <v>225</v>
      </c>
      <c r="GW1" t="s">
        <v>74</v>
      </c>
      <c r="GX1" t="s">
        <v>226</v>
      </c>
      <c r="GY1" t="s">
        <v>10</v>
      </c>
      <c r="GZ1" t="s">
        <v>227</v>
      </c>
      <c r="HA1" t="s">
        <v>228</v>
      </c>
      <c r="HB1" t="s">
        <v>229</v>
      </c>
      <c r="HC1" t="s">
        <v>19</v>
      </c>
      <c r="HD1" t="s">
        <v>230</v>
      </c>
      <c r="HE1" t="s">
        <v>231</v>
      </c>
      <c r="HF1" t="s">
        <v>232</v>
      </c>
      <c r="HG1" t="s">
        <v>233</v>
      </c>
      <c r="HH1" t="s">
        <v>234</v>
      </c>
      <c r="HI1" t="s">
        <v>235</v>
      </c>
      <c r="HJ1" t="s">
        <v>236</v>
      </c>
      <c r="HK1" t="s">
        <v>237</v>
      </c>
      <c r="HL1" t="s">
        <v>239</v>
      </c>
      <c r="HM1" t="s">
        <v>117</v>
      </c>
      <c r="HN1" t="s">
        <v>240</v>
      </c>
      <c r="HO1" t="s">
        <v>241</v>
      </c>
      <c r="HP1" t="s">
        <v>242</v>
      </c>
      <c r="HQ1" t="s">
        <v>243</v>
      </c>
      <c r="HR1" t="s">
        <v>238</v>
      </c>
      <c r="HS1" t="s">
        <v>244</v>
      </c>
      <c r="HT1" t="s">
        <v>245</v>
      </c>
      <c r="HU1" t="s">
        <v>184</v>
      </c>
      <c r="HV1" t="s">
        <v>247</v>
      </c>
      <c r="HW1" t="s">
        <v>248</v>
      </c>
      <c r="HX1" t="s">
        <v>249</v>
      </c>
      <c r="HY1" t="s">
        <v>250</v>
      </c>
      <c r="HZ1" t="s">
        <v>251</v>
      </c>
      <c r="IA1" t="s">
        <v>252</v>
      </c>
      <c r="IB1" t="s">
        <v>253</v>
      </c>
      <c r="IC1" t="s">
        <v>254</v>
      </c>
      <c r="ID1" t="s">
        <v>127</v>
      </c>
      <c r="IE1" t="s">
        <v>255</v>
      </c>
      <c r="IF1" t="s">
        <v>246</v>
      </c>
      <c r="IG1" t="s">
        <v>256</v>
      </c>
      <c r="IH1" t="s">
        <v>257</v>
      </c>
      <c r="II1" t="s">
        <v>258</v>
      </c>
      <c r="IJ1" t="s">
        <v>33</v>
      </c>
      <c r="IK1" t="s">
        <v>259</v>
      </c>
      <c r="IL1" t="s">
        <v>178</v>
      </c>
      <c r="IM1" t="s">
        <v>219</v>
      </c>
      <c r="IN1" t="s">
        <v>9</v>
      </c>
      <c r="IO1" t="s">
        <v>260</v>
      </c>
    </row>
    <row r="2" spans="1:249">
      <c r="A2" t="e" cm="1" vm="1">
        <f t="array" ref="A2">_xlfn._xlws.FILTER(#REF!,(#REF!="物品・役務")*(#REF!="契約完了")*(#REF!="指名競争")*(#REF!="付議あり")*(#REF!="役務等の提供")+(#REF!="物品・役務")*(#REF!="契約結果登録")*(#REF!="指名競争")*(#REF!="付議あり")*(#REF!="役務等の提供"))</f>
        <v>#VALUE!</v>
      </c>
    </row>
  </sheetData>
  <phoneticPr fontId="2"/>
  <pageMargins left="0.7" right="0.7" top="0.75" bottom="0.75" header="0.3" footer="0.3"/>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A1:IO2"/>
  <sheetViews>
    <sheetView workbookViewId="0">
      <selection activeCell="W2" sqref="W2"/>
    </sheetView>
  </sheetViews>
  <sheetFormatPr defaultRowHeight="12"/>
  <sheetData>
    <row r="1" spans="1:249">
      <c r="A1" t="s">
        <v>22</v>
      </c>
      <c r="B1" t="s">
        <v>34</v>
      </c>
      <c r="C1" t="s">
        <v>28</v>
      </c>
      <c r="D1" t="s">
        <v>52</v>
      </c>
      <c r="E1" t="s">
        <v>53</v>
      </c>
      <c r="F1" t="s">
        <v>23</v>
      </c>
      <c r="G1" t="s">
        <v>55</v>
      </c>
      <c r="H1" t="s">
        <v>56</v>
      </c>
      <c r="I1" t="s">
        <v>58</v>
      </c>
      <c r="J1" t="s">
        <v>60</v>
      </c>
      <c r="K1" t="s">
        <v>49</v>
      </c>
      <c r="L1" t="s">
        <v>62</v>
      </c>
      <c r="M1" t="s">
        <v>63</v>
      </c>
      <c r="N1" t="s">
        <v>1</v>
      </c>
      <c r="O1" t="s">
        <v>2</v>
      </c>
      <c r="P1" t="s">
        <v>42</v>
      </c>
      <c r="Q1" t="s">
        <v>65</v>
      </c>
      <c r="R1" t="s">
        <v>67</v>
      </c>
      <c r="S1" t="s">
        <v>57</v>
      </c>
      <c r="T1" t="s">
        <v>68</v>
      </c>
      <c r="U1" t="s">
        <v>45</v>
      </c>
      <c r="V1" t="s">
        <v>69</v>
      </c>
      <c r="W1" t="s">
        <v>5</v>
      </c>
      <c r="X1" t="s">
        <v>71</v>
      </c>
      <c r="Y1" t="s">
        <v>66</v>
      </c>
      <c r="Z1" t="s">
        <v>73</v>
      </c>
      <c r="AA1" t="s">
        <v>75</v>
      </c>
      <c r="AB1" t="s">
        <v>77</v>
      </c>
      <c r="AC1" t="s">
        <v>78</v>
      </c>
      <c r="AD1" t="s">
        <v>18</v>
      </c>
      <c r="AE1" t="s">
        <v>79</v>
      </c>
      <c r="AF1" t="s">
        <v>81</v>
      </c>
      <c r="AG1" t="s">
        <v>82</v>
      </c>
      <c r="AH1" t="s">
        <v>84</v>
      </c>
      <c r="AI1" t="s">
        <v>85</v>
      </c>
      <c r="AJ1" t="s">
        <v>21</v>
      </c>
      <c r="AK1" t="s">
        <v>44</v>
      </c>
      <c r="AL1" t="s">
        <v>86</v>
      </c>
      <c r="AM1" t="s">
        <v>87</v>
      </c>
      <c r="AN1" t="s">
        <v>88</v>
      </c>
      <c r="AO1" t="s">
        <v>90</v>
      </c>
      <c r="AP1" t="s">
        <v>64</v>
      </c>
      <c r="AQ1" t="s">
        <v>17</v>
      </c>
      <c r="AR1" t="s">
        <v>91</v>
      </c>
      <c r="AS1" t="s">
        <v>92</v>
      </c>
      <c r="AT1" t="s">
        <v>93</v>
      </c>
      <c r="AU1" t="s">
        <v>46</v>
      </c>
      <c r="AV1" t="s">
        <v>95</v>
      </c>
      <c r="AW1" t="s">
        <v>96</v>
      </c>
      <c r="AX1" t="s">
        <v>12</v>
      </c>
      <c r="AY1" t="s">
        <v>98</v>
      </c>
      <c r="AZ1" t="s">
        <v>100</v>
      </c>
      <c r="BA1" t="s">
        <v>101</v>
      </c>
      <c r="BB1" t="s">
        <v>15</v>
      </c>
      <c r="BC1" t="s">
        <v>102</v>
      </c>
      <c r="BD1" t="s">
        <v>103</v>
      </c>
      <c r="BE1" t="s">
        <v>104</v>
      </c>
      <c r="BF1" t="s">
        <v>105</v>
      </c>
      <c r="BG1" t="s">
        <v>106</v>
      </c>
      <c r="BH1" t="s">
        <v>108</v>
      </c>
      <c r="BI1" t="s">
        <v>25</v>
      </c>
      <c r="BJ1" t="s">
        <v>109</v>
      </c>
      <c r="BK1" t="s">
        <v>110</v>
      </c>
      <c r="BL1" t="s">
        <v>80</v>
      </c>
      <c r="BM1" t="s">
        <v>111</v>
      </c>
      <c r="BN1" t="s">
        <v>16</v>
      </c>
      <c r="BO1" t="s">
        <v>112</v>
      </c>
      <c r="BP1" t="s">
        <v>38</v>
      </c>
      <c r="BQ1" t="s">
        <v>113</v>
      </c>
      <c r="BR1" t="s">
        <v>4</v>
      </c>
      <c r="BS1" t="s">
        <v>114</v>
      </c>
      <c r="BT1" t="s">
        <v>116</v>
      </c>
      <c r="BU1" t="s">
        <v>118</v>
      </c>
      <c r="BV1" t="s">
        <v>121</v>
      </c>
      <c r="BW1" t="s">
        <v>122</v>
      </c>
      <c r="BX1" t="s">
        <v>124</v>
      </c>
      <c r="BY1" t="s">
        <v>123</v>
      </c>
      <c r="BZ1" t="s">
        <v>125</v>
      </c>
      <c r="CA1" t="s">
        <v>128</v>
      </c>
      <c r="CB1" t="s">
        <v>6</v>
      </c>
      <c r="CC1" t="s">
        <v>129</v>
      </c>
      <c r="CD1" t="s">
        <v>131</v>
      </c>
      <c r="CE1" t="s">
        <v>132</v>
      </c>
      <c r="CF1" t="s">
        <v>133</v>
      </c>
      <c r="CG1" t="s">
        <v>37</v>
      </c>
      <c r="CH1" t="s">
        <v>8</v>
      </c>
      <c r="CI1" t="s">
        <v>134</v>
      </c>
      <c r="CJ1" t="s">
        <v>136</v>
      </c>
      <c r="CK1" t="s">
        <v>137</v>
      </c>
      <c r="CL1" t="s">
        <v>138</v>
      </c>
      <c r="CM1" t="s">
        <v>139</v>
      </c>
      <c r="CN1" t="s">
        <v>140</v>
      </c>
      <c r="CO1" t="s">
        <v>141</v>
      </c>
      <c r="CP1" t="s">
        <v>142</v>
      </c>
      <c r="CQ1" t="s">
        <v>144</v>
      </c>
      <c r="CR1" t="s">
        <v>61</v>
      </c>
      <c r="CS1" t="s">
        <v>145</v>
      </c>
      <c r="CT1" t="s">
        <v>50</v>
      </c>
      <c r="CU1" t="s">
        <v>146</v>
      </c>
      <c r="CV1" t="s">
        <v>147</v>
      </c>
      <c r="CW1" t="s">
        <v>148</v>
      </c>
      <c r="CX1" t="s">
        <v>149</v>
      </c>
      <c r="CY1" t="s">
        <v>151</v>
      </c>
      <c r="CZ1" t="s">
        <v>153</v>
      </c>
      <c r="DA1" t="s">
        <v>11</v>
      </c>
      <c r="DB1" t="s">
        <v>155</v>
      </c>
      <c r="DC1" t="s">
        <v>3</v>
      </c>
      <c r="DD1" t="s">
        <v>156</v>
      </c>
      <c r="DE1" t="s">
        <v>157</v>
      </c>
      <c r="DF1" t="s">
        <v>158</v>
      </c>
      <c r="DG1" t="s">
        <v>159</v>
      </c>
      <c r="DH1" t="s">
        <v>160</v>
      </c>
      <c r="DI1" t="s">
        <v>162</v>
      </c>
      <c r="DJ1" t="s">
        <v>163</v>
      </c>
      <c r="DK1" t="s">
        <v>165</v>
      </c>
      <c r="DL1" t="s">
        <v>107</v>
      </c>
      <c r="DM1" t="s">
        <v>166</v>
      </c>
      <c r="DN1" t="s">
        <v>167</v>
      </c>
      <c r="DO1" t="s">
        <v>168</v>
      </c>
      <c r="DP1" t="s">
        <v>40</v>
      </c>
      <c r="DQ1" t="s">
        <v>13</v>
      </c>
      <c r="DR1" t="s">
        <v>169</v>
      </c>
      <c r="DS1" t="s">
        <v>130</v>
      </c>
      <c r="DT1" t="s">
        <v>170</v>
      </c>
      <c r="DU1" t="s">
        <v>31</v>
      </c>
      <c r="DV1" t="s">
        <v>171</v>
      </c>
      <c r="DW1" t="s">
        <v>172</v>
      </c>
      <c r="DX1" t="s">
        <v>174</v>
      </c>
      <c r="DY1" t="s">
        <v>7</v>
      </c>
      <c r="DZ1" t="s">
        <v>143</v>
      </c>
      <c r="EA1" t="s">
        <v>76</v>
      </c>
      <c r="EB1" t="s">
        <v>89</v>
      </c>
      <c r="EC1" t="s">
        <v>99</v>
      </c>
      <c r="ED1" t="s">
        <v>135</v>
      </c>
      <c r="EE1" t="s">
        <v>175</v>
      </c>
      <c r="EF1" t="s">
        <v>179</v>
      </c>
      <c r="EG1" t="s">
        <v>182</v>
      </c>
      <c r="EH1" t="s">
        <v>24</v>
      </c>
      <c r="EI1" t="s">
        <v>183</v>
      </c>
      <c r="EJ1" t="s">
        <v>185</v>
      </c>
      <c r="EK1" t="s">
        <v>0</v>
      </c>
      <c r="EL1" t="s">
        <v>187</v>
      </c>
      <c r="EM1" t="s">
        <v>188</v>
      </c>
      <c r="EN1" t="s">
        <v>164</v>
      </c>
      <c r="EO1" t="s">
        <v>189</v>
      </c>
      <c r="EP1" t="s">
        <v>176</v>
      </c>
      <c r="EQ1" t="s">
        <v>190</v>
      </c>
      <c r="ER1" t="s">
        <v>191</v>
      </c>
      <c r="ES1" t="s">
        <v>126</v>
      </c>
      <c r="ET1" t="s">
        <v>192</v>
      </c>
      <c r="EU1" t="s">
        <v>193</v>
      </c>
      <c r="EV1" t="s">
        <v>194</v>
      </c>
      <c r="EW1" t="s">
        <v>195</v>
      </c>
      <c r="EX1" t="s">
        <v>181</v>
      </c>
      <c r="EY1" t="s">
        <v>196</v>
      </c>
      <c r="EZ1" t="s">
        <v>198</v>
      </c>
      <c r="FA1" t="s">
        <v>199</v>
      </c>
      <c r="FB1" t="s">
        <v>97</v>
      </c>
      <c r="FC1" t="s">
        <v>200</v>
      </c>
      <c r="FD1" t="s">
        <v>201</v>
      </c>
      <c r="FE1" t="s">
        <v>115</v>
      </c>
      <c r="FF1" t="s">
        <v>173</v>
      </c>
      <c r="FG1" t="s">
        <v>202</v>
      </c>
      <c r="FH1" t="s">
        <v>204</v>
      </c>
      <c r="FI1" t="s">
        <v>41</v>
      </c>
      <c r="FJ1" t="s">
        <v>205</v>
      </c>
      <c r="FK1" t="s">
        <v>120</v>
      </c>
      <c r="FL1" t="s">
        <v>54</v>
      </c>
      <c r="FM1" t="s">
        <v>119</v>
      </c>
      <c r="FN1" t="s">
        <v>206</v>
      </c>
      <c r="FO1" t="s">
        <v>207</v>
      </c>
      <c r="FP1" t="s">
        <v>150</v>
      </c>
      <c r="FQ1" t="s">
        <v>208</v>
      </c>
      <c r="FR1" t="s">
        <v>210</v>
      </c>
      <c r="FS1" t="s">
        <v>211</v>
      </c>
      <c r="FT1" t="s">
        <v>209</v>
      </c>
      <c r="FU1" t="s">
        <v>70</v>
      </c>
      <c r="FV1" t="s">
        <v>72</v>
      </c>
      <c r="FW1" t="s">
        <v>213</v>
      </c>
      <c r="FX1" t="s">
        <v>161</v>
      </c>
      <c r="FY1" t="s">
        <v>214</v>
      </c>
      <c r="FZ1" t="s">
        <v>152</v>
      </c>
      <c r="GA1" t="s">
        <v>215</v>
      </c>
      <c r="GB1" t="s">
        <v>177</v>
      </c>
      <c r="GC1" t="s">
        <v>47</v>
      </c>
      <c r="GD1" t="s">
        <v>14</v>
      </c>
      <c r="GE1" t="s">
        <v>212</v>
      </c>
      <c r="GF1" t="s">
        <v>154</v>
      </c>
      <c r="GG1" t="s">
        <v>83</v>
      </c>
      <c r="GH1" t="s">
        <v>216</v>
      </c>
      <c r="GI1" t="s">
        <v>217</v>
      </c>
      <c r="GJ1" t="s">
        <v>51</v>
      </c>
      <c r="GK1" t="s">
        <v>186</v>
      </c>
      <c r="GL1" t="s">
        <v>180</v>
      </c>
      <c r="GM1" t="s">
        <v>218</v>
      </c>
      <c r="GN1" t="s">
        <v>220</v>
      </c>
      <c r="GO1" t="s">
        <v>59</v>
      </c>
      <c r="GP1" t="s">
        <v>197</v>
      </c>
      <c r="GQ1" t="s">
        <v>221</v>
      </c>
      <c r="GR1" t="s">
        <v>36</v>
      </c>
      <c r="GS1" t="s">
        <v>222</v>
      </c>
      <c r="GT1" t="s">
        <v>223</v>
      </c>
      <c r="GU1" t="s">
        <v>224</v>
      </c>
      <c r="GV1" t="s">
        <v>225</v>
      </c>
      <c r="GW1" t="s">
        <v>74</v>
      </c>
      <c r="GX1" t="s">
        <v>226</v>
      </c>
      <c r="GY1" t="s">
        <v>10</v>
      </c>
      <c r="GZ1" t="s">
        <v>227</v>
      </c>
      <c r="HA1" t="s">
        <v>228</v>
      </c>
      <c r="HB1" t="s">
        <v>229</v>
      </c>
      <c r="HC1" t="s">
        <v>19</v>
      </c>
      <c r="HD1" t="s">
        <v>230</v>
      </c>
      <c r="HE1" t="s">
        <v>231</v>
      </c>
      <c r="HF1" t="s">
        <v>232</v>
      </c>
      <c r="HG1" t="s">
        <v>233</v>
      </c>
      <c r="HH1" t="s">
        <v>234</v>
      </c>
      <c r="HI1" t="s">
        <v>235</v>
      </c>
      <c r="HJ1" t="s">
        <v>236</v>
      </c>
      <c r="HK1" t="s">
        <v>237</v>
      </c>
      <c r="HL1" t="s">
        <v>239</v>
      </c>
      <c r="HM1" t="s">
        <v>117</v>
      </c>
      <c r="HN1" t="s">
        <v>240</v>
      </c>
      <c r="HO1" t="s">
        <v>241</v>
      </c>
      <c r="HP1" t="s">
        <v>242</v>
      </c>
      <c r="HQ1" t="s">
        <v>243</v>
      </c>
      <c r="HR1" t="s">
        <v>238</v>
      </c>
      <c r="HS1" t="s">
        <v>244</v>
      </c>
      <c r="HT1" t="s">
        <v>245</v>
      </c>
      <c r="HU1" t="s">
        <v>184</v>
      </c>
      <c r="HV1" t="s">
        <v>247</v>
      </c>
      <c r="HW1" t="s">
        <v>248</v>
      </c>
      <c r="HX1" t="s">
        <v>249</v>
      </c>
      <c r="HY1" t="s">
        <v>250</v>
      </c>
      <c r="HZ1" t="s">
        <v>251</v>
      </c>
      <c r="IA1" t="s">
        <v>252</v>
      </c>
      <c r="IB1" t="s">
        <v>253</v>
      </c>
      <c r="IC1" t="s">
        <v>254</v>
      </c>
      <c r="ID1" t="s">
        <v>127</v>
      </c>
      <c r="IE1" t="s">
        <v>255</v>
      </c>
      <c r="IF1" t="s">
        <v>246</v>
      </c>
      <c r="IG1" t="s">
        <v>256</v>
      </c>
      <c r="IH1" t="s">
        <v>257</v>
      </c>
      <c r="II1" t="s">
        <v>258</v>
      </c>
      <c r="IJ1" t="s">
        <v>33</v>
      </c>
      <c r="IK1" t="s">
        <v>259</v>
      </c>
      <c r="IL1" t="s">
        <v>178</v>
      </c>
      <c r="IM1" t="s">
        <v>219</v>
      </c>
      <c r="IN1" t="s">
        <v>9</v>
      </c>
      <c r="IO1" t="s">
        <v>260</v>
      </c>
    </row>
    <row r="2" spans="1:249">
      <c r="A2" t="e" cm="1" vm="1">
        <f t="array" ref="A2">_xlfn._xlws.FILTER(#REF!,(#REF!="物品・役務")*(#REF!="契約完了")*(#REF!="指名競争")*(#REF!="付議あり")*(#REF!="物品の製造・販売")+(#REF!="物品・役務")*(#REF!="契約結果登録")*(#REF!="指名競争")*(#REF!="付議あり")*(#REF!="物品の製造・販売"))</f>
        <v>#VALUE!</v>
      </c>
    </row>
  </sheetData>
  <phoneticPr fontId="2"/>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コンサル</vt:lpstr>
      <vt:lpstr>物品</vt:lpstr>
      <vt:lpstr>役務</vt:lpstr>
      <vt:lpstr>filterコンサル</vt:lpstr>
      <vt:lpstr>filter役務</vt:lpstr>
      <vt:lpstr>filter物品</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三原　祥平</dc:creator>
  <cp:lastModifiedBy>小松　顕太郎</cp:lastModifiedBy>
  <cp:lastPrinted>2024-08-19T05:31:23Z</cp:lastPrinted>
  <dcterms:created xsi:type="dcterms:W3CDTF">2022-09-27T04:48:02Z</dcterms:created>
  <dcterms:modified xsi:type="dcterms:W3CDTF">2026-07-26T23:38:17Z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2026-07-26T23:38:17Z</vt:filetime>
  </property>
</Properties>
</file>