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an0399\Desktop\"/>
    </mc:Choice>
  </mc:AlternateContent>
  <xr:revisionPtr revIDLastSave="0" documentId="13_ncr:1_{F5383663-72DD-489C-8D9C-45BB1CA18BAB}" xr6:coauthVersionLast="36" xr6:coauthVersionMax="36" xr10:uidLastSave="{00000000-0000-0000-0000-000000000000}"/>
  <bookViews>
    <workbookView xWindow="0" yWindow="450" windowWidth="27810" windowHeight="11775" activeTab="1" xr2:uid="{CAC79879-B5C0-459B-882A-F6F8676EDF66}"/>
  </bookViews>
  <sheets>
    <sheet name="ーH30" sheetId="2" r:id="rId1"/>
    <sheet name="R01-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2" i="1" l="1"/>
  <c r="M82" i="1"/>
  <c r="O80" i="1"/>
  <c r="O69" i="1"/>
  <c r="O68" i="1"/>
  <c r="O67" i="1"/>
  <c r="O66" i="1"/>
  <c r="O65" i="1"/>
  <c r="O64" i="1"/>
  <c r="O63" i="1"/>
  <c r="O62" i="1"/>
  <c r="O61" i="1"/>
  <c r="O60" i="1"/>
  <c r="O59" i="1"/>
  <c r="O26" i="1"/>
  <c r="O24" i="1"/>
  <c r="O57" i="1"/>
  <c r="O56" i="1"/>
  <c r="O55" i="1"/>
  <c r="O54" i="1"/>
  <c r="O53" i="1"/>
  <c r="O52" i="1"/>
  <c r="O46" i="1"/>
  <c r="O44" i="1"/>
  <c r="O43" i="1"/>
  <c r="N36" i="1"/>
  <c r="M36" i="1"/>
  <c r="O27" i="1"/>
  <c r="O9" i="1"/>
  <c r="O7" i="1"/>
  <c r="O6" i="1"/>
  <c r="N83" i="1" l="1"/>
  <c r="O82" i="1"/>
  <c r="O36" i="1"/>
  <c r="M83" i="1"/>
  <c r="O83" i="1" s="1"/>
  <c r="L6" i="1"/>
  <c r="K82" i="1"/>
  <c r="J82" i="1"/>
  <c r="L57" i="1"/>
  <c r="L56" i="1"/>
  <c r="L55" i="1"/>
  <c r="L54" i="1"/>
  <c r="L53" i="1"/>
  <c r="L52" i="1"/>
  <c r="L46" i="1"/>
  <c r="L44" i="1"/>
  <c r="L43" i="1"/>
  <c r="K36" i="1"/>
  <c r="J36" i="1"/>
  <c r="L27" i="1"/>
  <c r="L9" i="1"/>
  <c r="L7" i="1"/>
  <c r="L82" i="1" l="1"/>
  <c r="J83" i="1"/>
  <c r="L36" i="1"/>
  <c r="K83" i="1"/>
  <c r="I45" i="1"/>
  <c r="L83" i="1" l="1"/>
  <c r="F52" i="1"/>
  <c r="F53" i="1"/>
  <c r="F54" i="1"/>
  <c r="F55" i="1"/>
  <c r="F56" i="1"/>
  <c r="F57" i="1"/>
  <c r="I44" i="1"/>
  <c r="I46" i="1"/>
  <c r="I50" i="1"/>
  <c r="I51" i="1"/>
  <c r="I52" i="1"/>
  <c r="I53" i="1"/>
  <c r="I54" i="1"/>
  <c r="I55" i="1"/>
  <c r="I56" i="1"/>
  <c r="I57" i="1"/>
  <c r="I43" i="1"/>
  <c r="H82" i="1"/>
  <c r="G82" i="1"/>
  <c r="I27" i="1"/>
  <c r="H36" i="1"/>
  <c r="G36" i="1"/>
  <c r="I9" i="1"/>
  <c r="I7" i="1"/>
  <c r="G83" i="1" l="1"/>
  <c r="I83" i="1" s="1"/>
  <c r="H83" i="1"/>
  <c r="I82" i="1"/>
  <c r="I36" i="1"/>
  <c r="AO27" i="2"/>
  <c r="AQ27" i="2" s="1"/>
  <c r="AN27" i="2"/>
  <c r="AQ10" i="2"/>
  <c r="AQ7" i="2"/>
  <c r="AK27" i="2"/>
  <c r="AJ27" i="2"/>
  <c r="AM10" i="2"/>
  <c r="AM7" i="2"/>
  <c r="AG27" i="2"/>
  <c r="AF27" i="2"/>
  <c r="AI10" i="2"/>
  <c r="AI7" i="2"/>
  <c r="AC27" i="2"/>
  <c r="AB27" i="2"/>
  <c r="AE10" i="2"/>
  <c r="AE7" i="2"/>
  <c r="Y27" i="2"/>
  <c r="X27" i="2"/>
  <c r="AA10" i="2"/>
  <c r="AA7" i="2"/>
  <c r="U27" i="2"/>
  <c r="T27" i="2"/>
  <c r="W7" i="2"/>
  <c r="Q27" i="2"/>
  <c r="P27" i="2"/>
  <c r="S7" i="2"/>
  <c r="M27" i="2"/>
  <c r="L27" i="2"/>
  <c r="O7" i="2"/>
  <c r="I27" i="2"/>
  <c r="H27" i="2"/>
  <c r="E27" i="2"/>
  <c r="D27" i="2"/>
  <c r="E83" i="1"/>
  <c r="F83" i="1" s="1"/>
  <c r="D83" i="1"/>
  <c r="E82" i="1"/>
  <c r="D82" i="1"/>
  <c r="F51" i="1"/>
  <c r="F50" i="1"/>
  <c r="F47" i="1"/>
  <c r="F46" i="1"/>
  <c r="F44" i="1"/>
  <c r="F43" i="1"/>
  <c r="E36" i="1"/>
  <c r="F36" i="1" s="1"/>
  <c r="D36" i="1"/>
  <c r="F9" i="1"/>
  <c r="F7" i="1"/>
  <c r="K27" i="2" l="1"/>
  <c r="S27" i="2"/>
  <c r="W27" i="2"/>
  <c r="AA27" i="2"/>
  <c r="AI27" i="2"/>
  <c r="O27" i="2"/>
  <c r="AM27" i="2"/>
  <c r="AE27" i="2"/>
  <c r="G27" i="2"/>
  <c r="F82" i="1"/>
</calcChain>
</file>

<file path=xl/sharedStrings.xml><?xml version="1.0" encoding="utf-8"?>
<sst xmlns="http://schemas.openxmlformats.org/spreadsheetml/2006/main" count="388" uniqueCount="137">
  <si>
    <t>手続の類型</t>
    <phoneticPr fontId="2"/>
  </si>
  <si>
    <t>手続</t>
    <phoneticPr fontId="2"/>
  </si>
  <si>
    <t>オンライン
化</t>
    <phoneticPr fontId="2"/>
  </si>
  <si>
    <t>利用件数・利用率
（令和元年度）</t>
    <phoneticPr fontId="2"/>
  </si>
  <si>
    <t>　２４．消防法令における申請・届出等</t>
  </si>
  <si>
    <t>ア．子育て関係</t>
  </si>
  <si>
    <t>イ．介護関係</t>
  </si>
  <si>
    <t>ウ．被災者支援関係</t>
  </si>
  <si>
    <t xml:space="preserve">　１．図書館の図書貸出予約等 </t>
  </si>
  <si>
    <t xml:space="preserve">　２．文化・スポーツ施設等の利用予約等 </t>
  </si>
  <si>
    <t xml:space="preserve">　３．研修・講習・各種イベント等の申込 </t>
  </si>
  <si>
    <t xml:space="preserve">　４．地方税申告手続（eLTAX） </t>
  </si>
  <si>
    <t xml:space="preserve">　５．自動車税環境性能割の申告納付 </t>
  </si>
  <si>
    <t xml:space="preserve">　６．自動車税の賦課徴収に関する事項の申告又は報告 </t>
  </si>
  <si>
    <t xml:space="preserve">　７．自動車税住所変更届 </t>
  </si>
  <si>
    <t xml:space="preserve">　８．水道使用開始届等 </t>
  </si>
  <si>
    <t xml:space="preserve">　９．港湾関係手続 </t>
  </si>
  <si>
    <t xml:space="preserve">　１０．道路占用許可申請等 </t>
  </si>
  <si>
    <t xml:space="preserve">　１１．道路使用許可の申請 </t>
  </si>
  <si>
    <t xml:space="preserve">　１２．自動車の保管場所証明の申請 </t>
  </si>
  <si>
    <t xml:space="preserve">　１３．駐車の許可の申請 </t>
  </si>
  <si>
    <t xml:space="preserve">　１４．建築確認 </t>
  </si>
  <si>
    <t xml:space="preserve">　１５．粗大ごみ収集の申込 </t>
  </si>
  <si>
    <t xml:space="preserve">　１６．産業廃棄物の処理、運搬の実績報告 </t>
  </si>
  <si>
    <t xml:space="preserve">　１７．犬の登録申請、死亡届 </t>
  </si>
  <si>
    <t xml:space="preserve">　１８．感染症調査報告 </t>
  </si>
  <si>
    <t xml:space="preserve">　１９．職員採用試験申込 </t>
  </si>
  <si>
    <t xml:space="preserve">　２０．就業構造基本調査 </t>
  </si>
  <si>
    <t xml:space="preserve">　２１．入札参加資格審査申請等 </t>
  </si>
  <si>
    <t xml:space="preserve">　２２．入札 </t>
  </si>
  <si>
    <t xml:space="preserve">　２３．衆議院・参議院選挙の不在者投票用紙等の請求 </t>
  </si>
  <si>
    <t xml:space="preserve">　２５．浄化槽使用開始報告等 </t>
  </si>
  <si>
    <t xml:space="preserve">　２６．公文書開示請求 </t>
  </si>
  <si>
    <t xml:space="preserve">　２７．食品営業関係の届出 </t>
  </si>
  <si>
    <t xml:space="preserve">　２８．特定化学物質排出量届等 </t>
  </si>
  <si>
    <t xml:space="preserve">　２９．後援名義の申請等 </t>
  </si>
  <si>
    <t xml:space="preserve">　３０．暴力団員による不当な行為の防止等に関する責任者選任届等 </t>
  </si>
  <si>
    <t xml:space="preserve">　１．児童手当等の受給資格及び児童手当の額についての認定請求 </t>
  </si>
  <si>
    <t xml:space="preserve">　２．児童手当等の額の改定の請求及び届出 </t>
  </si>
  <si>
    <t xml:space="preserve">　３．氏名変更／住所変更等の届出 </t>
  </si>
  <si>
    <t xml:space="preserve">　４．受給事由消滅の届出 </t>
  </si>
  <si>
    <t xml:space="preserve">　５．未支払の児童手当等の請求 </t>
  </si>
  <si>
    <t xml:space="preserve">　６．児童手当等に係る寄附の申出 </t>
  </si>
  <si>
    <t xml:space="preserve">　７．児童手当に係る寄附変更等の申出 </t>
  </si>
  <si>
    <t xml:space="preserve">　８．受給資格者の申出による学校給食費等の徴収等の申出 </t>
  </si>
  <si>
    <t xml:space="preserve">　９．受給資格者の申出による学校給食費等の徴収等の変更等の申出 </t>
  </si>
  <si>
    <t xml:space="preserve">　１０．児童手当等の現況届 </t>
  </si>
  <si>
    <t xml:space="preserve">　１１．支給認定の申請 </t>
  </si>
  <si>
    <t xml:space="preserve">　１２．保育施設等の利用申込 </t>
  </si>
  <si>
    <t xml:space="preserve">　１３．保育施設等の現況届 </t>
  </si>
  <si>
    <t xml:space="preserve">　１４．児童扶養手当の現況届の事前送信 </t>
  </si>
  <si>
    <t xml:space="preserve">　１５．妊娠の届出 </t>
  </si>
  <si>
    <t xml:space="preserve">　１．要介護・要支援認定の申請 </t>
  </si>
  <si>
    <t xml:space="preserve">　２．要介護・要支援更新認定の申請 </t>
  </si>
  <si>
    <t xml:space="preserve">　３．要介護・要支援状態区分変更認定の申請 </t>
  </si>
  <si>
    <t xml:space="preserve">　４．居宅（介護予防）サービス計画作成（変更）依頼の届出 </t>
  </si>
  <si>
    <t xml:space="preserve">　５．介護保険負担割合証の再交付申請 </t>
  </si>
  <si>
    <t xml:space="preserve">　６．被保険者証の再交付申請 </t>
  </si>
  <si>
    <t xml:space="preserve">　７．高額介護（予防）サービス費の支給申請 </t>
  </si>
  <si>
    <t xml:space="preserve">　８．介護保険負担限度額認定申請 </t>
  </si>
  <si>
    <t xml:space="preserve">　９．居宅介護（介護予防）福祉用具購入費の支給申請 </t>
  </si>
  <si>
    <t xml:space="preserve">　１０．居宅介護（介護予防）住宅改修費の支給申請 </t>
  </si>
  <si>
    <t xml:space="preserve">　１１．住所移転後の要介護・要支援認定申請 </t>
  </si>
  <si>
    <t xml:space="preserve">　１．罹災証明書の発行申請 </t>
  </si>
  <si>
    <t xml:space="preserve">　２．応急仮設住宅の入居申請 </t>
  </si>
  <si>
    <t xml:space="preserve">　３．応急修理の実施申請 </t>
  </si>
  <si>
    <t xml:space="preserve">　４．障害物除去の実施申請 </t>
  </si>
  <si>
    <t xml:space="preserve">　５．災害弔慰金の支給申請 </t>
  </si>
  <si>
    <t xml:space="preserve">　６．災害障害見舞金の支給申請 </t>
  </si>
  <si>
    <t xml:space="preserve">　７．災害援護資金の貸付申請 </t>
  </si>
  <si>
    <t xml:space="preserve">　８．被災者生活再建支援金の支給申請 </t>
  </si>
  <si>
    <t>総件数に占めるオンライン数の割合（％）</t>
    <rPh sb="14" eb="16">
      <t>ワリアイ</t>
    </rPh>
    <phoneticPr fontId="2"/>
  </si>
  <si>
    <t>手続総件数（件）</t>
    <phoneticPr fontId="2"/>
  </si>
  <si>
    <t>うちオンライン数（件）</t>
    <phoneticPr fontId="2"/>
  </si>
  <si>
    <t>有</t>
    <rPh sb="0" eb="1">
      <t>アリ</t>
    </rPh>
    <phoneticPr fontId="2"/>
  </si>
  <si>
    <t>無し</t>
    <rPh sb="0" eb="1">
      <t>ナ</t>
    </rPh>
    <phoneticPr fontId="2"/>
  </si>
  <si>
    <t>未</t>
    <rPh sb="0" eb="1">
      <t>ミ</t>
    </rPh>
    <phoneticPr fontId="2"/>
  </si>
  <si>
    <t>小　計（１～３０の計）</t>
    <phoneticPr fontId="2"/>
  </si>
  <si>
    <t>合　計</t>
    <phoneticPr fontId="2"/>
  </si>
  <si>
    <t xml:space="preserve">　３．粗大ごみ収集の申込 </t>
    <phoneticPr fontId="2"/>
  </si>
  <si>
    <t xml:space="preserve">　４．水道使用開始届等 </t>
    <phoneticPr fontId="2"/>
  </si>
  <si>
    <t xml:space="preserve">　５．地方税申告手続（eLTAX） </t>
    <phoneticPr fontId="2"/>
  </si>
  <si>
    <t xml:space="preserve">　６．入札参加資格審査申請等 </t>
    <phoneticPr fontId="2"/>
  </si>
  <si>
    <t xml:space="preserve">　７．道路占用許可申請等 </t>
    <phoneticPr fontId="2"/>
  </si>
  <si>
    <t xml:space="preserve">　８．研修・講習・各種イベント等の申込 </t>
    <phoneticPr fontId="2"/>
  </si>
  <si>
    <t xml:space="preserve">　９．浄化槽使用開始報告等 </t>
    <phoneticPr fontId="2"/>
  </si>
  <si>
    <t xml:space="preserve">　１０．入札 </t>
    <phoneticPr fontId="2"/>
  </si>
  <si>
    <t xml:space="preserve">　１１．産業廃棄物の処理、運搬の実績報告 </t>
    <phoneticPr fontId="2"/>
  </si>
  <si>
    <t xml:space="preserve">　１２．犬の登録申請、死亡届 </t>
    <phoneticPr fontId="2"/>
  </si>
  <si>
    <t xml:space="preserve">　１３．自動車税住所変更届 </t>
    <phoneticPr fontId="2"/>
  </si>
  <si>
    <t xml:space="preserve">　１４．港湾関係手続 </t>
    <phoneticPr fontId="2"/>
  </si>
  <si>
    <t xml:space="preserve">　１５．職員採用試験申込 </t>
    <phoneticPr fontId="2"/>
  </si>
  <si>
    <t xml:space="preserve">　１６．公文書開示請求 </t>
    <phoneticPr fontId="2"/>
  </si>
  <si>
    <t xml:space="preserve">　１７．感染症調査報告 </t>
    <phoneticPr fontId="2"/>
  </si>
  <si>
    <t xml:space="preserve">　１８．食品営業関係の届出 </t>
    <phoneticPr fontId="2"/>
  </si>
  <si>
    <t xml:space="preserve">　１９．特定化学物質排出量届等 </t>
    <phoneticPr fontId="2"/>
  </si>
  <si>
    <t xml:space="preserve">　２０．後援名義の申請等 </t>
    <phoneticPr fontId="2"/>
  </si>
  <si>
    <t xml:space="preserve">　２１．暴力団員による不当な行為の防止等に関する責任者選任届等 </t>
    <phoneticPr fontId="2"/>
  </si>
  <si>
    <t>小　計（１～２１の計）</t>
    <phoneticPr fontId="2"/>
  </si>
  <si>
    <t>【参考】</t>
    <rPh sb="1" eb="3">
      <t>サンコウ</t>
    </rPh>
    <phoneticPr fontId="2"/>
  </si>
  <si>
    <t>　２２．住民票の写しの交付申請</t>
    <rPh sb="4" eb="7">
      <t>ジュウミンヒョウ</t>
    </rPh>
    <rPh sb="8" eb="9">
      <t>ウツ</t>
    </rPh>
    <rPh sb="11" eb="13">
      <t>コウフ</t>
    </rPh>
    <rPh sb="13" eb="15">
      <t>シンセイ</t>
    </rPh>
    <phoneticPr fontId="2"/>
  </si>
  <si>
    <t>　２３．納税証明書の交付申請</t>
    <phoneticPr fontId="2"/>
  </si>
  <si>
    <t>　２４．印鑑登録証明書の交付申請</t>
    <phoneticPr fontId="2"/>
  </si>
  <si>
    <t>　２５．課税証明書、課税台帳記載事項証明書の交付申請</t>
    <phoneticPr fontId="2"/>
  </si>
  <si>
    <t>　２６．戸籍の附票の写しの交付請求</t>
    <phoneticPr fontId="2"/>
  </si>
  <si>
    <t>モバイ
ル申請
の可否</t>
    <phoneticPr fontId="2"/>
  </si>
  <si>
    <t>×</t>
    <phoneticPr fontId="2"/>
  </si>
  <si>
    <t>利用件数・利用率
（平成３０年度）</t>
    <rPh sb="10" eb="12">
      <t>ヘイセイ</t>
    </rPh>
    <phoneticPr fontId="2"/>
  </si>
  <si>
    <t>利用件数・利用率
（平成２１年度）</t>
    <rPh sb="10" eb="12">
      <t>ヘイセイ</t>
    </rPh>
    <phoneticPr fontId="2"/>
  </si>
  <si>
    <t>利用件数・利用率
（平成２２年度）</t>
    <rPh sb="10" eb="12">
      <t>ヘイセイ</t>
    </rPh>
    <phoneticPr fontId="2"/>
  </si>
  <si>
    <t>利用件数・利用率
（平成２３年度）</t>
    <rPh sb="10" eb="12">
      <t>ヘイセイ</t>
    </rPh>
    <phoneticPr fontId="2"/>
  </si>
  <si>
    <t>利用件数・利用率
（平成２４年度）</t>
    <rPh sb="10" eb="12">
      <t>ヘイセイ</t>
    </rPh>
    <phoneticPr fontId="2"/>
  </si>
  <si>
    <t>利用件数・利用率
（平成２５年度）</t>
    <rPh sb="10" eb="12">
      <t>ヘイセイ</t>
    </rPh>
    <phoneticPr fontId="2"/>
  </si>
  <si>
    <t>利用件数・利用率
（平成２６年度）</t>
    <rPh sb="10" eb="12">
      <t>ヘイセイ</t>
    </rPh>
    <phoneticPr fontId="2"/>
  </si>
  <si>
    <t>利用件数・利用率
（平成２７年度）</t>
    <rPh sb="10" eb="12">
      <t>ヘイセイ</t>
    </rPh>
    <phoneticPr fontId="2"/>
  </si>
  <si>
    <t>利用件数・利用率
（平成２８年度）</t>
    <rPh sb="10" eb="12">
      <t>ヘイセイ</t>
    </rPh>
    <phoneticPr fontId="2"/>
  </si>
  <si>
    <t>利用件数・利用率
（平成２９年度）</t>
    <rPh sb="10" eb="12">
      <t>ヘイセイ</t>
    </rPh>
    <phoneticPr fontId="2"/>
  </si>
  <si>
    <t>H22から済み</t>
    <rPh sb="5" eb="6">
      <t>ス</t>
    </rPh>
    <phoneticPr fontId="2"/>
  </si>
  <si>
    <t>不明</t>
    <rPh sb="0" eb="2">
      <t>フメイ</t>
    </rPh>
    <phoneticPr fontId="2"/>
  </si>
  <si>
    <t>H26から済み</t>
    <rPh sb="5" eb="6">
      <t>ス</t>
    </rPh>
    <phoneticPr fontId="2"/>
  </si>
  <si>
    <t>利用件数・利用率
（令和２年度）</t>
    <phoneticPr fontId="2"/>
  </si>
  <si>
    <t>R２より都道府県のみ</t>
    <rPh sb="4" eb="8">
      <t>トドウフケン</t>
    </rPh>
    <phoneticPr fontId="2"/>
  </si>
  <si>
    <t>R2から済</t>
    <rPh sb="4" eb="5">
      <t>スミ</t>
    </rPh>
    <phoneticPr fontId="2"/>
  </si>
  <si>
    <t>R２より消防本部へ別途調査</t>
    <rPh sb="4" eb="6">
      <t>ショウボウ</t>
    </rPh>
    <rPh sb="6" eb="8">
      <t>ホンブ</t>
    </rPh>
    <rPh sb="9" eb="11">
      <t>ベット</t>
    </rPh>
    <rPh sb="11" eb="13">
      <t>チョウサ</t>
    </rPh>
    <phoneticPr fontId="2"/>
  </si>
  <si>
    <t>５年ごとに実施</t>
    <rPh sb="1" eb="2">
      <t>ネン</t>
    </rPh>
    <rPh sb="5" eb="7">
      <t>ジッシ</t>
    </rPh>
    <phoneticPr fontId="2"/>
  </si>
  <si>
    <t>利用件数・利用率
（令和３年度）</t>
    <phoneticPr fontId="2"/>
  </si>
  <si>
    <t>【デジタル社会の実現に向けた重点計画】</t>
    <rPh sb="5" eb="7">
      <t>シャカイ</t>
    </rPh>
    <rPh sb="8" eb="10">
      <t>ジツゲン</t>
    </rPh>
    <rPh sb="11" eb="12">
      <t>ム</t>
    </rPh>
    <rPh sb="14" eb="16">
      <t>ジュウテン</t>
    </rPh>
    <phoneticPr fontId="2"/>
  </si>
  <si>
    <t>利用件数・利用率
（令和４年度）</t>
    <phoneticPr fontId="2"/>
  </si>
  <si>
    <t>済</t>
    <rPh sb="0" eb="1">
      <t>ス</t>
    </rPh>
    <phoneticPr fontId="2"/>
  </si>
  <si>
    <t>無</t>
    <rPh sb="0" eb="1">
      <t>ナ</t>
    </rPh>
    <phoneticPr fontId="2"/>
  </si>
  <si>
    <t>エ．転出・転入手続関係</t>
    <rPh sb="2" eb="4">
      <t>テンシュツ</t>
    </rPh>
    <rPh sb="5" eb="7">
      <t>テンニュウ</t>
    </rPh>
    <rPh sb="7" eb="9">
      <t>テツヅ</t>
    </rPh>
    <rPh sb="9" eb="11">
      <t>カンケイ</t>
    </rPh>
    <phoneticPr fontId="2"/>
  </si>
  <si>
    <t>　１．転出届【市区町村のみ】</t>
    <rPh sb="3" eb="5">
      <t>テンシュツ</t>
    </rPh>
    <rPh sb="5" eb="6">
      <t>トドケ</t>
    </rPh>
    <rPh sb="7" eb="9">
      <t>シク</t>
    </rPh>
    <rPh sb="9" eb="11">
      <t>チョウソン</t>
    </rPh>
    <phoneticPr fontId="2"/>
  </si>
  <si>
    <t>　２．転入予定市町村への来庁予定の連絡【市区町村のみ】</t>
    <rPh sb="3" eb="5">
      <t>テンニュウ</t>
    </rPh>
    <rPh sb="5" eb="7">
      <t>ヨテイ</t>
    </rPh>
    <rPh sb="7" eb="10">
      <t>シチョウソン</t>
    </rPh>
    <rPh sb="12" eb="14">
      <t>ライチョウ</t>
    </rPh>
    <rPh sb="14" eb="16">
      <t>ヨテイ</t>
    </rPh>
    <rPh sb="17" eb="19">
      <t>レンラク</t>
    </rPh>
    <rPh sb="20" eb="24">
      <t>シクチョウソン</t>
    </rPh>
    <phoneticPr fontId="2"/>
  </si>
  <si>
    <t>済</t>
    <rPh sb="0" eb="1">
      <t>スミ</t>
    </rPh>
    <phoneticPr fontId="2"/>
  </si>
  <si>
    <t>無</t>
    <rPh sb="0" eb="1">
      <t>ナ</t>
    </rPh>
    <phoneticPr fontId="2"/>
  </si>
  <si>
    <t>小　計（ア～エの計）</t>
    <phoneticPr fontId="2"/>
  </si>
  <si>
    <t>件数不明</t>
    <rPh sb="0" eb="2">
      <t>ケンスウ</t>
    </rPh>
    <rPh sb="2" eb="4">
      <t>フメイ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</si>
</sst>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38" fontId="0" fillId="0" borderId="1" xfId="1" applyFont="1" applyBorder="1">
      <alignment vertical="center"/>
    </xf>
    <xf numFmtId="176" fontId="0" fillId="0" borderId="1" xfId="2" applyNumberFormat="1" applyFont="1" applyBorder="1">
      <alignment vertical="center"/>
    </xf>
    <xf numFmtId="38" fontId="0" fillId="0" borderId="1" xfId="1" applyFont="1" applyBorder="1" applyAlignment="1">
      <alignment horizontal="center" vertical="center"/>
    </xf>
    <xf numFmtId="0" fontId="0" fillId="0" borderId="5" xfId="0" applyBorder="1">
      <alignment vertical="center"/>
    </xf>
    <xf numFmtId="9" fontId="0" fillId="0" borderId="1" xfId="0" applyNumberFormat="1" applyBorder="1">
      <alignment vertical="center"/>
    </xf>
    <xf numFmtId="9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8" fontId="0" fillId="0" borderId="1" xfId="1" applyFont="1" applyFill="1" applyBorder="1">
      <alignment vertical="center"/>
    </xf>
    <xf numFmtId="0" fontId="0" fillId="0" borderId="1" xfId="0" applyFill="1" applyBorder="1">
      <alignment vertical="center"/>
    </xf>
    <xf numFmtId="176" fontId="0" fillId="0" borderId="1" xfId="2" applyNumberFormat="1" applyFont="1" applyFill="1" applyBorder="1">
      <alignment vertical="center"/>
    </xf>
    <xf numFmtId="0" fontId="0" fillId="0" borderId="1" xfId="0" applyFill="1" applyBorder="1" applyAlignment="1">
      <alignment horizontal="center" vertical="center" shrinkToFit="1"/>
    </xf>
    <xf numFmtId="38" fontId="0" fillId="0" borderId="5" xfId="1" applyFont="1" applyFill="1" applyBorder="1">
      <alignment vertical="center"/>
    </xf>
    <xf numFmtId="0" fontId="0" fillId="0" borderId="5" xfId="0" applyFill="1" applyBorder="1">
      <alignment vertical="center"/>
    </xf>
    <xf numFmtId="9" fontId="0" fillId="0" borderId="1" xfId="0" applyNumberFormat="1" applyFill="1" applyBorder="1">
      <alignment vertical="center"/>
    </xf>
    <xf numFmtId="176" fontId="0" fillId="0" borderId="1" xfId="0" applyNumberFormat="1" applyFill="1" applyBorder="1">
      <alignment vertical="center"/>
    </xf>
    <xf numFmtId="9" fontId="0" fillId="0" borderId="1" xfId="2" applyNumberFormat="1" applyFont="1" applyFill="1" applyBorder="1">
      <alignment vertical="center"/>
    </xf>
    <xf numFmtId="9" fontId="0" fillId="0" borderId="1" xfId="0" applyNumberFormat="1" applyFill="1" applyBorder="1" applyAlignment="1">
      <alignment horizontal="righ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38" fontId="0" fillId="0" borderId="1" xfId="1" applyFont="1" applyFill="1" applyBorder="1" applyAlignment="1">
      <alignment horizontal="right" vertical="center"/>
    </xf>
    <xf numFmtId="38" fontId="0" fillId="0" borderId="1" xfId="0" applyNumberFormat="1" applyFill="1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12F1C-EC6B-4D64-9949-67FBB762C12F}">
  <dimension ref="A4:AQ34"/>
  <sheetViews>
    <sheetView workbookViewId="0">
      <pane xSplit="3" ySplit="5" topLeftCell="D6" activePane="bottomRight" state="frozen"/>
      <selection activeCell="A23" sqref="A23"/>
      <selection pane="topRight" activeCell="A23" sqref="A23"/>
      <selection pane="bottomLeft" activeCell="A23" sqref="A23"/>
      <selection pane="bottomRight" activeCell="C10" sqref="C10"/>
    </sheetView>
  </sheetViews>
  <sheetFormatPr defaultRowHeight="18.75" x14ac:dyDescent="0.4"/>
  <cols>
    <col min="1" max="1" width="65.625" bestFit="1" customWidth="1"/>
    <col min="2" max="3" width="11.875" customWidth="1"/>
    <col min="4" max="43" width="11.5" customWidth="1"/>
  </cols>
  <sheetData>
    <row r="4" spans="1:43" ht="38.25" customHeight="1" x14ac:dyDescent="0.4">
      <c r="A4" s="31" t="s">
        <v>0</v>
      </c>
      <c r="B4" s="31" t="s">
        <v>1</v>
      </c>
      <c r="C4" s="29" t="s">
        <v>2</v>
      </c>
      <c r="D4" s="29" t="s">
        <v>108</v>
      </c>
      <c r="E4" s="29"/>
      <c r="F4" s="29"/>
      <c r="G4" s="29"/>
      <c r="H4" s="29" t="s">
        <v>109</v>
      </c>
      <c r="I4" s="29"/>
      <c r="J4" s="29"/>
      <c r="K4" s="29"/>
      <c r="L4" s="29" t="s">
        <v>110</v>
      </c>
      <c r="M4" s="29"/>
      <c r="N4" s="29"/>
      <c r="O4" s="29"/>
      <c r="P4" s="29" t="s">
        <v>111</v>
      </c>
      <c r="Q4" s="29"/>
      <c r="R4" s="29"/>
      <c r="S4" s="29"/>
      <c r="T4" s="29" t="s">
        <v>112</v>
      </c>
      <c r="U4" s="29"/>
      <c r="V4" s="29"/>
      <c r="W4" s="29"/>
      <c r="X4" s="29" t="s">
        <v>113</v>
      </c>
      <c r="Y4" s="29"/>
      <c r="Z4" s="29"/>
      <c r="AA4" s="29"/>
      <c r="AB4" s="29" t="s">
        <v>114</v>
      </c>
      <c r="AC4" s="29"/>
      <c r="AD4" s="29"/>
      <c r="AE4" s="29"/>
      <c r="AF4" s="29" t="s">
        <v>115</v>
      </c>
      <c r="AG4" s="29"/>
      <c r="AH4" s="29"/>
      <c r="AI4" s="29"/>
      <c r="AJ4" s="29" t="s">
        <v>116</v>
      </c>
      <c r="AK4" s="29"/>
      <c r="AL4" s="29"/>
      <c r="AM4" s="29"/>
      <c r="AN4" s="29" t="s">
        <v>107</v>
      </c>
      <c r="AO4" s="29"/>
      <c r="AP4" s="29"/>
      <c r="AQ4" s="29"/>
    </row>
    <row r="5" spans="1:43" ht="75" x14ac:dyDescent="0.4">
      <c r="A5" s="31"/>
      <c r="B5" s="31"/>
      <c r="C5" s="29"/>
      <c r="D5" s="1" t="s">
        <v>72</v>
      </c>
      <c r="E5" s="1" t="s">
        <v>73</v>
      </c>
      <c r="F5" s="1" t="s">
        <v>105</v>
      </c>
      <c r="G5" s="1" t="s">
        <v>71</v>
      </c>
      <c r="H5" s="1" t="s">
        <v>72</v>
      </c>
      <c r="I5" s="1" t="s">
        <v>73</v>
      </c>
      <c r="J5" s="1" t="s">
        <v>105</v>
      </c>
      <c r="K5" s="1" t="s">
        <v>71</v>
      </c>
      <c r="L5" s="1" t="s">
        <v>72</v>
      </c>
      <c r="M5" s="1" t="s">
        <v>73</v>
      </c>
      <c r="N5" s="1" t="s">
        <v>105</v>
      </c>
      <c r="O5" s="1" t="s">
        <v>71</v>
      </c>
      <c r="P5" s="1" t="s">
        <v>72</v>
      </c>
      <c r="Q5" s="1" t="s">
        <v>73</v>
      </c>
      <c r="R5" s="1" t="s">
        <v>105</v>
      </c>
      <c r="S5" s="1" t="s">
        <v>71</v>
      </c>
      <c r="T5" s="1" t="s">
        <v>72</v>
      </c>
      <c r="U5" s="1" t="s">
        <v>73</v>
      </c>
      <c r="V5" s="1" t="s">
        <v>105</v>
      </c>
      <c r="W5" s="1" t="s">
        <v>71</v>
      </c>
      <c r="X5" s="1" t="s">
        <v>72</v>
      </c>
      <c r="Y5" s="1" t="s">
        <v>73</v>
      </c>
      <c r="Z5" s="1" t="s">
        <v>105</v>
      </c>
      <c r="AA5" s="1" t="s">
        <v>71</v>
      </c>
      <c r="AB5" s="1" t="s">
        <v>72</v>
      </c>
      <c r="AC5" s="1" t="s">
        <v>73</v>
      </c>
      <c r="AD5" s="1" t="s">
        <v>105</v>
      </c>
      <c r="AE5" s="1" t="s">
        <v>71</v>
      </c>
      <c r="AF5" s="1" t="s">
        <v>72</v>
      </c>
      <c r="AG5" s="1" t="s">
        <v>73</v>
      </c>
      <c r="AH5" s="1" t="s">
        <v>105</v>
      </c>
      <c r="AI5" s="1" t="s">
        <v>71</v>
      </c>
      <c r="AJ5" s="1" t="s">
        <v>72</v>
      </c>
      <c r="AK5" s="1" t="s">
        <v>73</v>
      </c>
      <c r="AL5" s="1" t="s">
        <v>105</v>
      </c>
      <c r="AM5" s="1" t="s">
        <v>71</v>
      </c>
      <c r="AN5" s="1" t="s">
        <v>72</v>
      </c>
      <c r="AO5" s="1" t="s">
        <v>73</v>
      </c>
      <c r="AP5" s="1" t="s">
        <v>105</v>
      </c>
      <c r="AQ5" s="1" t="s">
        <v>71</v>
      </c>
    </row>
    <row r="6" spans="1:43" x14ac:dyDescent="0.4">
      <c r="A6" s="2" t="s">
        <v>8</v>
      </c>
      <c r="B6" s="3" t="s">
        <v>74</v>
      </c>
      <c r="C6" s="3" t="s">
        <v>76</v>
      </c>
      <c r="D6" s="4"/>
      <c r="E6" s="4"/>
      <c r="F6" s="4"/>
      <c r="G6" s="2"/>
      <c r="H6" s="4"/>
      <c r="I6" s="4"/>
      <c r="J6" s="4"/>
      <c r="K6" s="2"/>
      <c r="L6" s="4"/>
      <c r="M6" s="4"/>
      <c r="N6" s="4"/>
      <c r="O6" s="2"/>
      <c r="P6" s="4"/>
      <c r="Q6" s="4"/>
      <c r="R6" s="4"/>
      <c r="S6" s="2"/>
      <c r="T6" s="4"/>
      <c r="U6" s="4"/>
      <c r="V6" s="4"/>
      <c r="W6" s="2"/>
      <c r="X6" s="4"/>
      <c r="Y6" s="4"/>
      <c r="Z6" s="4"/>
      <c r="AA6" s="2"/>
      <c r="AB6" s="4"/>
      <c r="AC6" s="4"/>
      <c r="AD6" s="4"/>
      <c r="AE6" s="2"/>
      <c r="AF6" s="4"/>
      <c r="AG6" s="4"/>
      <c r="AH6" s="4"/>
      <c r="AI6" s="2"/>
      <c r="AJ6" s="4"/>
      <c r="AK6" s="4"/>
      <c r="AL6" s="4"/>
      <c r="AM6" s="2"/>
      <c r="AN6" s="4"/>
      <c r="AO6" s="4"/>
      <c r="AP6" s="4"/>
      <c r="AQ6" s="2"/>
    </row>
    <row r="7" spans="1:43" x14ac:dyDescent="0.4">
      <c r="A7" s="2" t="s">
        <v>9</v>
      </c>
      <c r="B7" s="3" t="s">
        <v>74</v>
      </c>
      <c r="C7" s="3" t="s">
        <v>117</v>
      </c>
      <c r="D7" s="4"/>
      <c r="E7" s="4"/>
      <c r="F7" s="6"/>
      <c r="G7" s="5"/>
      <c r="H7" s="4" t="s">
        <v>118</v>
      </c>
      <c r="I7" s="4" t="s">
        <v>118</v>
      </c>
      <c r="J7" s="6" t="s">
        <v>106</v>
      </c>
      <c r="K7" s="5"/>
      <c r="L7" s="4">
        <v>10410</v>
      </c>
      <c r="M7" s="4">
        <v>10410</v>
      </c>
      <c r="N7" s="6" t="s">
        <v>106</v>
      </c>
      <c r="O7" s="5">
        <f>M7/L7</f>
        <v>1</v>
      </c>
      <c r="P7" s="4">
        <v>12293</v>
      </c>
      <c r="Q7" s="4">
        <v>12293</v>
      </c>
      <c r="R7" s="6" t="s">
        <v>106</v>
      </c>
      <c r="S7" s="5">
        <f>Q7/P7</f>
        <v>1</v>
      </c>
      <c r="T7" s="4">
        <v>9246</v>
      </c>
      <c r="U7" s="4">
        <v>9246</v>
      </c>
      <c r="V7" s="6" t="s">
        <v>106</v>
      </c>
      <c r="W7" s="5">
        <f>U7/T7</f>
        <v>1</v>
      </c>
      <c r="X7" s="4">
        <v>20173</v>
      </c>
      <c r="Y7" s="4">
        <v>15034</v>
      </c>
      <c r="Z7" s="6" t="s">
        <v>106</v>
      </c>
      <c r="AA7" s="5">
        <f>Y7/X7</f>
        <v>0.74525355673424876</v>
      </c>
      <c r="AB7" s="4">
        <v>23950</v>
      </c>
      <c r="AC7" s="4">
        <v>16768</v>
      </c>
      <c r="AD7" s="6" t="s">
        <v>106</v>
      </c>
      <c r="AE7" s="5">
        <f>AC7/AB7</f>
        <v>0.70012526096033401</v>
      </c>
      <c r="AF7" s="4">
        <v>24787</v>
      </c>
      <c r="AG7" s="4">
        <v>17351</v>
      </c>
      <c r="AH7" s="6" t="s">
        <v>106</v>
      </c>
      <c r="AI7" s="5">
        <f>AG7/AF7</f>
        <v>0.70000403437285674</v>
      </c>
      <c r="AJ7" s="4">
        <v>21411</v>
      </c>
      <c r="AK7" s="4">
        <v>12624</v>
      </c>
      <c r="AL7" s="6" t="s">
        <v>106</v>
      </c>
      <c r="AM7" s="5">
        <f>AK7/AJ7</f>
        <v>0.58960347484937647</v>
      </c>
      <c r="AN7" s="4">
        <v>19460</v>
      </c>
      <c r="AO7" s="4">
        <v>12624</v>
      </c>
      <c r="AP7" s="6" t="s">
        <v>106</v>
      </c>
      <c r="AQ7" s="5">
        <f>AO7/AN7</f>
        <v>0.64871531346351485</v>
      </c>
    </row>
    <row r="8" spans="1:43" x14ac:dyDescent="0.4">
      <c r="A8" s="2" t="s">
        <v>79</v>
      </c>
      <c r="B8" s="3" t="s">
        <v>74</v>
      </c>
      <c r="C8" s="3" t="s">
        <v>76</v>
      </c>
      <c r="D8" s="4"/>
      <c r="E8" s="4"/>
      <c r="F8" s="4"/>
      <c r="G8" s="2"/>
      <c r="H8" s="4"/>
      <c r="I8" s="4"/>
      <c r="J8" s="4"/>
      <c r="K8" s="2"/>
      <c r="L8" s="4"/>
      <c r="M8" s="4"/>
      <c r="N8" s="4"/>
      <c r="O8" s="2"/>
      <c r="P8" s="4"/>
      <c r="Q8" s="4"/>
      <c r="R8" s="4"/>
      <c r="S8" s="2"/>
      <c r="T8" s="4"/>
      <c r="U8" s="4"/>
      <c r="V8" s="4"/>
      <c r="W8" s="2"/>
      <c r="X8" s="4"/>
      <c r="Y8" s="4"/>
      <c r="Z8" s="4"/>
      <c r="AA8" s="2"/>
      <c r="AB8" s="4"/>
      <c r="AC8" s="4"/>
      <c r="AD8" s="4"/>
      <c r="AE8" s="2"/>
      <c r="AF8" s="4"/>
      <c r="AG8" s="4"/>
      <c r="AH8" s="4"/>
      <c r="AI8" s="2"/>
      <c r="AJ8" s="4"/>
      <c r="AK8" s="4"/>
      <c r="AL8" s="4"/>
      <c r="AM8" s="2"/>
      <c r="AN8" s="4"/>
      <c r="AO8" s="4"/>
      <c r="AP8" s="4"/>
      <c r="AQ8" s="2"/>
    </row>
    <row r="9" spans="1:43" x14ac:dyDescent="0.4">
      <c r="A9" s="2" t="s">
        <v>80</v>
      </c>
      <c r="B9" s="3" t="s">
        <v>74</v>
      </c>
      <c r="C9" s="3" t="s">
        <v>76</v>
      </c>
      <c r="D9" s="4"/>
      <c r="E9" s="4"/>
      <c r="F9" s="4"/>
      <c r="G9" s="5"/>
      <c r="H9" s="4"/>
      <c r="I9" s="4"/>
      <c r="J9" s="4"/>
      <c r="K9" s="5"/>
      <c r="L9" s="4"/>
      <c r="M9" s="4"/>
      <c r="N9" s="4"/>
      <c r="O9" s="5"/>
      <c r="P9" s="4"/>
      <c r="Q9" s="4"/>
      <c r="R9" s="4"/>
      <c r="S9" s="5"/>
      <c r="T9" s="4"/>
      <c r="U9" s="4"/>
      <c r="V9" s="4"/>
      <c r="W9" s="5"/>
      <c r="X9" s="4"/>
      <c r="Y9" s="4"/>
      <c r="Z9" s="4"/>
      <c r="AA9" s="5"/>
      <c r="AB9" s="4"/>
      <c r="AC9" s="4"/>
      <c r="AD9" s="4"/>
      <c r="AE9" s="5"/>
      <c r="AF9" s="4"/>
      <c r="AG9" s="4"/>
      <c r="AH9" s="4"/>
      <c r="AI9" s="5"/>
      <c r="AJ9" s="4"/>
      <c r="AK9" s="4"/>
      <c r="AL9" s="4"/>
      <c r="AM9" s="5"/>
      <c r="AN9" s="4"/>
      <c r="AO9" s="4"/>
      <c r="AP9" s="4"/>
      <c r="AQ9" s="5"/>
    </row>
    <row r="10" spans="1:43" x14ac:dyDescent="0.4">
      <c r="A10" s="2" t="s">
        <v>81</v>
      </c>
      <c r="B10" s="3" t="s">
        <v>74</v>
      </c>
      <c r="C10" s="3" t="s">
        <v>119</v>
      </c>
      <c r="D10" s="4"/>
      <c r="E10" s="4"/>
      <c r="F10" s="6"/>
      <c r="G10" s="5"/>
      <c r="H10" s="4"/>
      <c r="I10" s="4"/>
      <c r="J10" s="6"/>
      <c r="K10" s="5"/>
      <c r="L10" s="4"/>
      <c r="M10" s="4"/>
      <c r="N10" s="6"/>
      <c r="O10" s="5"/>
      <c r="P10" s="4"/>
      <c r="Q10" s="4"/>
      <c r="R10" s="6"/>
      <c r="S10" s="5"/>
      <c r="T10" s="4"/>
      <c r="U10" s="4"/>
      <c r="V10" s="6"/>
      <c r="W10" s="5"/>
      <c r="X10" s="4">
        <v>17988</v>
      </c>
      <c r="Y10" s="4">
        <v>17988</v>
      </c>
      <c r="Z10" s="6" t="s">
        <v>106</v>
      </c>
      <c r="AA10" s="5">
        <f>Y10/X10</f>
        <v>1</v>
      </c>
      <c r="AB10" s="4">
        <v>37843</v>
      </c>
      <c r="AC10" s="4">
        <v>20433</v>
      </c>
      <c r="AD10" s="6" t="s">
        <v>106</v>
      </c>
      <c r="AE10" s="5">
        <f>AC10/AB10</f>
        <v>0.53994133657479582</v>
      </c>
      <c r="AF10" s="4">
        <v>38279</v>
      </c>
      <c r="AG10" s="4">
        <v>20745</v>
      </c>
      <c r="AH10" s="6" t="s">
        <v>106</v>
      </c>
      <c r="AI10" s="5">
        <f>AG10/AF10</f>
        <v>0.54194205700253406</v>
      </c>
      <c r="AJ10" s="4">
        <v>38598</v>
      </c>
      <c r="AK10" s="4">
        <v>21573</v>
      </c>
      <c r="AL10" s="6" t="s">
        <v>106</v>
      </c>
      <c r="AM10" s="5">
        <f>AK10/AJ10</f>
        <v>0.55891496968754861</v>
      </c>
      <c r="AN10" s="4">
        <v>39081</v>
      </c>
      <c r="AO10" s="4">
        <v>21925</v>
      </c>
      <c r="AP10" s="6" t="s">
        <v>106</v>
      </c>
      <c r="AQ10" s="5">
        <f>AO10/AN10</f>
        <v>0.56101430362580285</v>
      </c>
    </row>
    <row r="11" spans="1:43" x14ac:dyDescent="0.4">
      <c r="A11" s="2" t="s">
        <v>82</v>
      </c>
      <c r="B11" s="3" t="s">
        <v>74</v>
      </c>
      <c r="C11" s="3" t="s">
        <v>76</v>
      </c>
      <c r="D11" s="4"/>
      <c r="E11" s="4"/>
      <c r="F11" s="4"/>
      <c r="G11" s="2"/>
      <c r="H11" s="4"/>
      <c r="I11" s="4"/>
      <c r="J11" s="4"/>
      <c r="K11" s="2"/>
      <c r="L11" s="4"/>
      <c r="M11" s="4"/>
      <c r="N11" s="4"/>
      <c r="O11" s="2"/>
      <c r="P11" s="4"/>
      <c r="Q11" s="4"/>
      <c r="R11" s="4"/>
      <c r="S11" s="2"/>
      <c r="T11" s="4"/>
      <c r="U11" s="4"/>
      <c r="V11" s="4"/>
      <c r="W11" s="2"/>
      <c r="X11" s="4"/>
      <c r="Y11" s="4"/>
      <c r="Z11" s="4"/>
      <c r="AA11" s="2"/>
      <c r="AB11" s="4"/>
      <c r="AC11" s="4"/>
      <c r="AD11" s="4"/>
      <c r="AE11" s="2"/>
      <c r="AF11" s="4"/>
      <c r="AG11" s="4"/>
      <c r="AH11" s="4"/>
      <c r="AI11" s="2"/>
      <c r="AJ11" s="4"/>
      <c r="AK11" s="4"/>
      <c r="AL11" s="4"/>
      <c r="AM11" s="2"/>
      <c r="AN11" s="4"/>
      <c r="AO11" s="4"/>
      <c r="AP11" s="4"/>
      <c r="AQ11" s="2"/>
    </row>
    <row r="12" spans="1:43" x14ac:dyDescent="0.4">
      <c r="A12" s="2" t="s">
        <v>83</v>
      </c>
      <c r="B12" s="3" t="s">
        <v>74</v>
      </c>
      <c r="C12" s="3" t="s">
        <v>76</v>
      </c>
      <c r="D12" s="4"/>
      <c r="E12" s="4"/>
      <c r="F12" s="4"/>
      <c r="G12" s="2"/>
      <c r="H12" s="4"/>
      <c r="I12" s="4"/>
      <c r="J12" s="4"/>
      <c r="K12" s="2"/>
      <c r="L12" s="4"/>
      <c r="M12" s="4"/>
      <c r="N12" s="4"/>
      <c r="O12" s="2"/>
      <c r="P12" s="4"/>
      <c r="Q12" s="4"/>
      <c r="R12" s="4"/>
      <c r="S12" s="2"/>
      <c r="T12" s="4"/>
      <c r="U12" s="4"/>
      <c r="V12" s="4"/>
      <c r="W12" s="2"/>
      <c r="X12" s="4"/>
      <c r="Y12" s="4"/>
      <c r="Z12" s="4"/>
      <c r="AA12" s="2"/>
      <c r="AB12" s="4"/>
      <c r="AC12" s="4"/>
      <c r="AD12" s="4"/>
      <c r="AE12" s="2"/>
      <c r="AF12" s="4"/>
      <c r="AG12" s="4"/>
      <c r="AH12" s="4"/>
      <c r="AI12" s="2"/>
      <c r="AJ12" s="4"/>
      <c r="AK12" s="4"/>
      <c r="AL12" s="4"/>
      <c r="AM12" s="2"/>
      <c r="AN12" s="4"/>
      <c r="AO12" s="4"/>
      <c r="AP12" s="4"/>
      <c r="AQ12" s="2"/>
    </row>
    <row r="13" spans="1:43" x14ac:dyDescent="0.4">
      <c r="A13" s="2" t="s">
        <v>84</v>
      </c>
      <c r="B13" s="3" t="s">
        <v>74</v>
      </c>
      <c r="C13" s="3" t="s">
        <v>76</v>
      </c>
      <c r="D13" s="4"/>
      <c r="E13" s="4"/>
      <c r="F13" s="4"/>
      <c r="G13" s="2"/>
      <c r="H13" s="4"/>
      <c r="I13" s="4"/>
      <c r="J13" s="4"/>
      <c r="K13" s="2"/>
      <c r="L13" s="4"/>
      <c r="M13" s="4"/>
      <c r="N13" s="4"/>
      <c r="O13" s="2"/>
      <c r="P13" s="4"/>
      <c r="Q13" s="4"/>
      <c r="R13" s="4"/>
      <c r="S13" s="2"/>
      <c r="T13" s="4"/>
      <c r="U13" s="4"/>
      <c r="V13" s="4"/>
      <c r="W13" s="2"/>
      <c r="X13" s="4"/>
      <c r="Y13" s="4"/>
      <c r="Z13" s="4"/>
      <c r="AA13" s="2"/>
      <c r="AB13" s="4"/>
      <c r="AC13" s="4"/>
      <c r="AD13" s="4"/>
      <c r="AE13" s="2"/>
      <c r="AF13" s="4"/>
      <c r="AG13" s="4"/>
      <c r="AH13" s="4"/>
      <c r="AI13" s="2"/>
      <c r="AJ13" s="4"/>
      <c r="AK13" s="4"/>
      <c r="AL13" s="4"/>
      <c r="AM13" s="2"/>
      <c r="AN13" s="4"/>
      <c r="AO13" s="4"/>
      <c r="AP13" s="4"/>
      <c r="AQ13" s="2"/>
    </row>
    <row r="14" spans="1:43" x14ac:dyDescent="0.4">
      <c r="A14" s="2" t="s">
        <v>85</v>
      </c>
      <c r="B14" s="3" t="s">
        <v>74</v>
      </c>
      <c r="C14" s="3" t="s">
        <v>76</v>
      </c>
      <c r="D14" s="4"/>
      <c r="E14" s="4"/>
      <c r="F14" s="4"/>
      <c r="G14" s="2"/>
      <c r="H14" s="4"/>
      <c r="I14" s="4"/>
      <c r="J14" s="4"/>
      <c r="K14" s="2"/>
      <c r="L14" s="4"/>
      <c r="M14" s="4"/>
      <c r="N14" s="4"/>
      <c r="O14" s="2"/>
      <c r="P14" s="4"/>
      <c r="Q14" s="4"/>
      <c r="R14" s="4"/>
      <c r="S14" s="2"/>
      <c r="T14" s="4"/>
      <c r="U14" s="4"/>
      <c r="V14" s="4"/>
      <c r="W14" s="2"/>
      <c r="X14" s="4"/>
      <c r="Y14" s="4"/>
      <c r="Z14" s="4"/>
      <c r="AA14" s="2"/>
      <c r="AB14" s="4"/>
      <c r="AC14" s="4"/>
      <c r="AD14" s="4"/>
      <c r="AE14" s="2"/>
      <c r="AF14" s="4"/>
      <c r="AG14" s="4"/>
      <c r="AH14" s="4"/>
      <c r="AI14" s="2"/>
      <c r="AJ14" s="4"/>
      <c r="AK14" s="4"/>
      <c r="AL14" s="4"/>
      <c r="AM14" s="2"/>
      <c r="AN14" s="4"/>
      <c r="AO14" s="4"/>
      <c r="AP14" s="4"/>
      <c r="AQ14" s="2"/>
    </row>
    <row r="15" spans="1:43" x14ac:dyDescent="0.4">
      <c r="A15" s="2" t="s">
        <v>86</v>
      </c>
      <c r="B15" s="3" t="s">
        <v>74</v>
      </c>
      <c r="C15" s="3" t="s">
        <v>76</v>
      </c>
      <c r="D15" s="4"/>
      <c r="E15" s="4"/>
      <c r="F15" s="4"/>
      <c r="G15" s="2"/>
      <c r="H15" s="4"/>
      <c r="I15" s="4"/>
      <c r="J15" s="4"/>
      <c r="K15" s="2"/>
      <c r="L15" s="4"/>
      <c r="M15" s="4"/>
      <c r="N15" s="4"/>
      <c r="O15" s="2"/>
      <c r="P15" s="4"/>
      <c r="Q15" s="4"/>
      <c r="R15" s="4"/>
      <c r="S15" s="2"/>
      <c r="T15" s="4"/>
      <c r="U15" s="4"/>
      <c r="V15" s="4"/>
      <c r="W15" s="2"/>
      <c r="X15" s="4"/>
      <c r="Y15" s="4"/>
      <c r="Z15" s="4"/>
      <c r="AA15" s="2"/>
      <c r="AB15" s="4"/>
      <c r="AC15" s="4"/>
      <c r="AD15" s="4"/>
      <c r="AE15" s="2"/>
      <c r="AF15" s="4"/>
      <c r="AG15" s="4"/>
      <c r="AH15" s="4"/>
      <c r="AI15" s="2"/>
      <c r="AJ15" s="4"/>
      <c r="AK15" s="4"/>
      <c r="AL15" s="4"/>
      <c r="AM15" s="2"/>
      <c r="AN15" s="4"/>
      <c r="AO15" s="4"/>
      <c r="AP15" s="4"/>
      <c r="AQ15" s="2"/>
    </row>
    <row r="16" spans="1:43" x14ac:dyDescent="0.4">
      <c r="A16" s="2" t="s">
        <v>87</v>
      </c>
      <c r="B16" s="3" t="s">
        <v>75</v>
      </c>
      <c r="C16" s="3"/>
      <c r="D16" s="4"/>
      <c r="E16" s="4"/>
      <c r="F16" s="4"/>
      <c r="G16" s="2"/>
      <c r="H16" s="4"/>
      <c r="I16" s="4"/>
      <c r="J16" s="4"/>
      <c r="K16" s="2"/>
      <c r="L16" s="4"/>
      <c r="M16" s="4"/>
      <c r="N16" s="4"/>
      <c r="O16" s="2"/>
      <c r="P16" s="4"/>
      <c r="Q16" s="4"/>
      <c r="R16" s="4"/>
      <c r="S16" s="2"/>
      <c r="T16" s="4"/>
      <c r="U16" s="4"/>
      <c r="V16" s="4"/>
      <c r="W16" s="2"/>
      <c r="X16" s="4"/>
      <c r="Y16" s="4"/>
      <c r="Z16" s="4"/>
      <c r="AA16" s="2"/>
      <c r="AB16" s="4"/>
      <c r="AC16" s="4"/>
      <c r="AD16" s="4"/>
      <c r="AE16" s="2"/>
      <c r="AF16" s="4"/>
      <c r="AG16" s="4"/>
      <c r="AH16" s="4"/>
      <c r="AI16" s="2"/>
      <c r="AJ16" s="4"/>
      <c r="AK16" s="4"/>
      <c r="AL16" s="4"/>
      <c r="AM16" s="2"/>
      <c r="AN16" s="4"/>
      <c r="AO16" s="4"/>
      <c r="AP16" s="4"/>
      <c r="AQ16" s="2"/>
    </row>
    <row r="17" spans="1:43" x14ac:dyDescent="0.4">
      <c r="A17" s="2" t="s">
        <v>88</v>
      </c>
      <c r="B17" s="3" t="s">
        <v>74</v>
      </c>
      <c r="C17" s="3" t="s">
        <v>76</v>
      </c>
      <c r="D17" s="4"/>
      <c r="E17" s="4"/>
      <c r="F17" s="4"/>
      <c r="G17" s="2"/>
      <c r="H17" s="4"/>
      <c r="I17" s="4"/>
      <c r="J17" s="4"/>
      <c r="K17" s="2"/>
      <c r="L17" s="4"/>
      <c r="M17" s="4"/>
      <c r="N17" s="4"/>
      <c r="O17" s="2"/>
      <c r="P17" s="4"/>
      <c r="Q17" s="4"/>
      <c r="R17" s="4"/>
      <c r="S17" s="2"/>
      <c r="T17" s="4"/>
      <c r="U17" s="4"/>
      <c r="V17" s="4"/>
      <c r="W17" s="2"/>
      <c r="X17" s="4"/>
      <c r="Y17" s="4"/>
      <c r="Z17" s="4"/>
      <c r="AA17" s="2"/>
      <c r="AB17" s="4"/>
      <c r="AC17" s="4"/>
      <c r="AD17" s="4"/>
      <c r="AE17" s="2"/>
      <c r="AF17" s="4"/>
      <c r="AG17" s="4"/>
      <c r="AH17" s="4"/>
      <c r="AI17" s="2"/>
      <c r="AJ17" s="4"/>
      <c r="AK17" s="4"/>
      <c r="AL17" s="4"/>
      <c r="AM17" s="2"/>
      <c r="AN17" s="4"/>
      <c r="AO17" s="4"/>
      <c r="AP17" s="4"/>
      <c r="AQ17" s="2"/>
    </row>
    <row r="18" spans="1:43" x14ac:dyDescent="0.4">
      <c r="A18" s="2" t="s">
        <v>89</v>
      </c>
      <c r="B18" s="3" t="s">
        <v>74</v>
      </c>
      <c r="C18" s="3" t="s">
        <v>76</v>
      </c>
      <c r="D18" s="4"/>
      <c r="E18" s="4"/>
      <c r="F18" s="4"/>
      <c r="G18" s="2"/>
      <c r="H18" s="4"/>
      <c r="I18" s="4"/>
      <c r="J18" s="4"/>
      <c r="K18" s="2"/>
      <c r="L18" s="4"/>
      <c r="M18" s="4"/>
      <c r="N18" s="4"/>
      <c r="O18" s="2"/>
      <c r="P18" s="4"/>
      <c r="Q18" s="4"/>
      <c r="R18" s="4"/>
      <c r="S18" s="2"/>
      <c r="T18" s="4"/>
      <c r="U18" s="4"/>
      <c r="V18" s="4"/>
      <c r="W18" s="2"/>
      <c r="X18" s="4"/>
      <c r="Y18" s="4"/>
      <c r="Z18" s="4"/>
      <c r="AA18" s="2"/>
      <c r="AB18" s="4"/>
      <c r="AC18" s="4"/>
      <c r="AD18" s="4"/>
      <c r="AE18" s="2"/>
      <c r="AF18" s="4"/>
      <c r="AG18" s="4"/>
      <c r="AH18" s="4"/>
      <c r="AI18" s="2"/>
      <c r="AJ18" s="4"/>
      <c r="AK18" s="4"/>
      <c r="AL18" s="4"/>
      <c r="AM18" s="2"/>
      <c r="AN18" s="4"/>
      <c r="AO18" s="4"/>
      <c r="AP18" s="4"/>
      <c r="AQ18" s="2"/>
    </row>
    <row r="19" spans="1:43" x14ac:dyDescent="0.4">
      <c r="A19" s="2" t="s">
        <v>90</v>
      </c>
      <c r="B19" s="3" t="s">
        <v>74</v>
      </c>
      <c r="C19" s="3" t="s">
        <v>76</v>
      </c>
      <c r="D19" s="4"/>
      <c r="E19" s="4"/>
      <c r="F19" s="4"/>
      <c r="G19" s="2"/>
      <c r="H19" s="4"/>
      <c r="I19" s="4"/>
      <c r="J19" s="4"/>
      <c r="K19" s="2"/>
      <c r="L19" s="4"/>
      <c r="M19" s="4"/>
      <c r="N19" s="4"/>
      <c r="O19" s="2"/>
      <c r="P19" s="4"/>
      <c r="Q19" s="4"/>
      <c r="R19" s="4"/>
      <c r="S19" s="2"/>
      <c r="T19" s="4"/>
      <c r="U19" s="4"/>
      <c r="V19" s="4"/>
      <c r="W19" s="2"/>
      <c r="X19" s="4"/>
      <c r="Y19" s="4"/>
      <c r="Z19" s="4"/>
      <c r="AA19" s="2"/>
      <c r="AB19" s="4"/>
      <c r="AC19" s="4"/>
      <c r="AD19" s="4"/>
      <c r="AE19" s="2"/>
      <c r="AF19" s="4"/>
      <c r="AG19" s="4"/>
      <c r="AH19" s="4"/>
      <c r="AI19" s="2"/>
      <c r="AJ19" s="4"/>
      <c r="AK19" s="4"/>
      <c r="AL19" s="4"/>
      <c r="AM19" s="2"/>
      <c r="AN19" s="4"/>
      <c r="AO19" s="4"/>
      <c r="AP19" s="4"/>
      <c r="AQ19" s="2"/>
    </row>
    <row r="20" spans="1:43" x14ac:dyDescent="0.4">
      <c r="A20" s="2" t="s">
        <v>91</v>
      </c>
      <c r="B20" s="3" t="s">
        <v>74</v>
      </c>
      <c r="C20" s="3" t="s">
        <v>76</v>
      </c>
      <c r="D20" s="4"/>
      <c r="E20" s="4"/>
      <c r="F20" s="4"/>
      <c r="G20" s="2"/>
      <c r="H20" s="4"/>
      <c r="I20" s="4"/>
      <c r="J20" s="4"/>
      <c r="K20" s="2"/>
      <c r="L20" s="4"/>
      <c r="M20" s="4"/>
      <c r="N20" s="4"/>
      <c r="O20" s="2"/>
      <c r="P20" s="4"/>
      <c r="Q20" s="4"/>
      <c r="R20" s="4"/>
      <c r="S20" s="2"/>
      <c r="T20" s="4"/>
      <c r="U20" s="4"/>
      <c r="V20" s="4"/>
      <c r="W20" s="2"/>
      <c r="X20" s="4"/>
      <c r="Y20" s="4"/>
      <c r="Z20" s="4"/>
      <c r="AA20" s="2"/>
      <c r="AB20" s="4"/>
      <c r="AC20" s="4"/>
      <c r="AD20" s="4"/>
      <c r="AE20" s="2"/>
      <c r="AF20" s="4"/>
      <c r="AG20" s="4"/>
      <c r="AH20" s="4"/>
      <c r="AI20" s="2"/>
      <c r="AJ20" s="4"/>
      <c r="AK20" s="4"/>
      <c r="AL20" s="4"/>
      <c r="AM20" s="2"/>
      <c r="AN20" s="4"/>
      <c r="AO20" s="4"/>
      <c r="AP20" s="4"/>
      <c r="AQ20" s="2"/>
    </row>
    <row r="21" spans="1:43" x14ac:dyDescent="0.4">
      <c r="A21" s="2" t="s">
        <v>92</v>
      </c>
      <c r="B21" s="3" t="s">
        <v>74</v>
      </c>
      <c r="C21" s="3" t="s">
        <v>76</v>
      </c>
      <c r="D21" s="4"/>
      <c r="E21" s="4"/>
      <c r="F21" s="4"/>
      <c r="G21" s="2"/>
      <c r="H21" s="4"/>
      <c r="I21" s="4"/>
      <c r="J21" s="4"/>
      <c r="K21" s="2"/>
      <c r="L21" s="4"/>
      <c r="M21" s="4"/>
      <c r="N21" s="4"/>
      <c r="O21" s="2"/>
      <c r="P21" s="4"/>
      <c r="Q21" s="4"/>
      <c r="R21" s="4"/>
      <c r="S21" s="2"/>
      <c r="T21" s="4"/>
      <c r="U21" s="4"/>
      <c r="V21" s="4"/>
      <c r="W21" s="2"/>
      <c r="X21" s="4"/>
      <c r="Y21" s="4"/>
      <c r="Z21" s="4"/>
      <c r="AA21" s="2"/>
      <c r="AB21" s="4"/>
      <c r="AC21" s="4"/>
      <c r="AD21" s="4"/>
      <c r="AE21" s="2"/>
      <c r="AF21" s="4"/>
      <c r="AG21" s="4"/>
      <c r="AH21" s="4"/>
      <c r="AI21" s="2"/>
      <c r="AJ21" s="4"/>
      <c r="AK21" s="4"/>
      <c r="AL21" s="4"/>
      <c r="AM21" s="2"/>
      <c r="AN21" s="4"/>
      <c r="AO21" s="4"/>
      <c r="AP21" s="4"/>
      <c r="AQ21" s="2"/>
    </row>
    <row r="22" spans="1:43" x14ac:dyDescent="0.4">
      <c r="A22" s="2" t="s">
        <v>93</v>
      </c>
      <c r="B22" s="3" t="s">
        <v>75</v>
      </c>
      <c r="C22" s="3"/>
      <c r="D22" s="4"/>
      <c r="E22" s="4"/>
      <c r="F22" s="4"/>
      <c r="G22" s="2"/>
      <c r="H22" s="4"/>
      <c r="I22" s="4"/>
      <c r="J22" s="4"/>
      <c r="K22" s="2"/>
      <c r="L22" s="4"/>
      <c r="M22" s="4"/>
      <c r="N22" s="4"/>
      <c r="O22" s="2"/>
      <c r="P22" s="4"/>
      <c r="Q22" s="4"/>
      <c r="R22" s="4"/>
      <c r="S22" s="2"/>
      <c r="T22" s="4"/>
      <c r="U22" s="4"/>
      <c r="V22" s="4"/>
      <c r="W22" s="2"/>
      <c r="X22" s="4"/>
      <c r="Y22" s="4"/>
      <c r="Z22" s="4"/>
      <c r="AA22" s="2"/>
      <c r="AB22" s="4"/>
      <c r="AC22" s="4"/>
      <c r="AD22" s="4"/>
      <c r="AE22" s="2"/>
      <c r="AF22" s="4"/>
      <c r="AG22" s="4"/>
      <c r="AH22" s="4"/>
      <c r="AI22" s="2"/>
      <c r="AJ22" s="4"/>
      <c r="AK22" s="4"/>
      <c r="AL22" s="4"/>
      <c r="AM22" s="2"/>
      <c r="AN22" s="4"/>
      <c r="AO22" s="4"/>
      <c r="AP22" s="4"/>
      <c r="AQ22" s="2"/>
    </row>
    <row r="23" spans="1:43" x14ac:dyDescent="0.4">
      <c r="A23" s="2" t="s">
        <v>94</v>
      </c>
      <c r="B23" s="3" t="s">
        <v>75</v>
      </c>
      <c r="C23" s="3"/>
      <c r="D23" s="4"/>
      <c r="E23" s="4"/>
      <c r="F23" s="4"/>
      <c r="G23" s="2"/>
      <c r="H23" s="4"/>
      <c r="I23" s="4"/>
      <c r="J23" s="4"/>
      <c r="K23" s="2"/>
      <c r="L23" s="4"/>
      <c r="M23" s="4"/>
      <c r="N23" s="4"/>
      <c r="O23" s="2"/>
      <c r="P23" s="4"/>
      <c r="Q23" s="4"/>
      <c r="R23" s="4"/>
      <c r="S23" s="2"/>
      <c r="T23" s="4"/>
      <c r="U23" s="4"/>
      <c r="V23" s="4"/>
      <c r="W23" s="2"/>
      <c r="X23" s="4"/>
      <c r="Y23" s="4"/>
      <c r="Z23" s="4"/>
      <c r="AA23" s="2"/>
      <c r="AB23" s="4"/>
      <c r="AC23" s="4"/>
      <c r="AD23" s="4"/>
      <c r="AE23" s="2"/>
      <c r="AF23" s="4"/>
      <c r="AG23" s="4"/>
      <c r="AH23" s="4"/>
      <c r="AI23" s="2"/>
      <c r="AJ23" s="4"/>
      <c r="AK23" s="4"/>
      <c r="AL23" s="4"/>
      <c r="AM23" s="2"/>
      <c r="AN23" s="4"/>
      <c r="AO23" s="4"/>
      <c r="AP23" s="4"/>
      <c r="AQ23" s="2"/>
    </row>
    <row r="24" spans="1:43" x14ac:dyDescent="0.4">
      <c r="A24" s="2" t="s">
        <v>95</v>
      </c>
      <c r="B24" s="3" t="s">
        <v>75</v>
      </c>
      <c r="C24" s="3"/>
      <c r="D24" s="4"/>
      <c r="E24" s="4"/>
      <c r="F24" s="4"/>
      <c r="G24" s="2"/>
      <c r="H24" s="4"/>
      <c r="I24" s="4"/>
      <c r="J24" s="4"/>
      <c r="K24" s="2"/>
      <c r="L24" s="4"/>
      <c r="M24" s="4"/>
      <c r="N24" s="4"/>
      <c r="O24" s="2"/>
      <c r="P24" s="4"/>
      <c r="Q24" s="4"/>
      <c r="R24" s="4"/>
      <c r="S24" s="2"/>
      <c r="T24" s="4"/>
      <c r="U24" s="4"/>
      <c r="V24" s="4"/>
      <c r="W24" s="2"/>
      <c r="X24" s="4"/>
      <c r="Y24" s="4"/>
      <c r="Z24" s="4"/>
      <c r="AA24" s="2"/>
      <c r="AB24" s="4"/>
      <c r="AC24" s="4"/>
      <c r="AD24" s="4"/>
      <c r="AE24" s="2"/>
      <c r="AF24" s="4"/>
      <c r="AG24" s="4"/>
      <c r="AH24" s="4"/>
      <c r="AI24" s="2"/>
      <c r="AJ24" s="4"/>
      <c r="AK24" s="4"/>
      <c r="AL24" s="4"/>
      <c r="AM24" s="2"/>
      <c r="AN24" s="4"/>
      <c r="AO24" s="4"/>
      <c r="AP24" s="4"/>
      <c r="AQ24" s="2"/>
    </row>
    <row r="25" spans="1:43" x14ac:dyDescent="0.4">
      <c r="A25" s="2" t="s">
        <v>96</v>
      </c>
      <c r="B25" s="3" t="s">
        <v>74</v>
      </c>
      <c r="C25" s="3" t="s">
        <v>76</v>
      </c>
      <c r="D25" s="4"/>
      <c r="E25" s="4"/>
      <c r="F25" s="4"/>
      <c r="G25" s="2"/>
      <c r="H25" s="4"/>
      <c r="I25" s="4"/>
      <c r="J25" s="4"/>
      <c r="K25" s="2"/>
      <c r="L25" s="4"/>
      <c r="M25" s="4"/>
      <c r="N25" s="4"/>
      <c r="O25" s="2"/>
      <c r="P25" s="4"/>
      <c r="Q25" s="4"/>
      <c r="R25" s="4"/>
      <c r="S25" s="2"/>
      <c r="T25" s="4"/>
      <c r="U25" s="4"/>
      <c r="V25" s="4"/>
      <c r="W25" s="2"/>
      <c r="X25" s="4"/>
      <c r="Y25" s="4"/>
      <c r="Z25" s="4"/>
      <c r="AA25" s="2"/>
      <c r="AB25" s="4"/>
      <c r="AC25" s="4"/>
      <c r="AD25" s="4"/>
      <c r="AE25" s="2"/>
      <c r="AF25" s="4"/>
      <c r="AG25" s="4"/>
      <c r="AH25" s="4"/>
      <c r="AI25" s="2"/>
      <c r="AJ25" s="4"/>
      <c r="AK25" s="4"/>
      <c r="AL25" s="4"/>
      <c r="AM25" s="2"/>
      <c r="AN25" s="4"/>
      <c r="AO25" s="4"/>
      <c r="AP25" s="4"/>
      <c r="AQ25" s="2"/>
    </row>
    <row r="26" spans="1:43" x14ac:dyDescent="0.4">
      <c r="A26" s="2" t="s">
        <v>97</v>
      </c>
      <c r="B26" s="3" t="s">
        <v>75</v>
      </c>
      <c r="C26" s="3"/>
      <c r="D26" s="4"/>
      <c r="E26" s="4"/>
      <c r="F26" s="4"/>
      <c r="G26" s="2"/>
      <c r="H26" s="4"/>
      <c r="I26" s="4"/>
      <c r="J26" s="4"/>
      <c r="K26" s="2"/>
      <c r="L26" s="4"/>
      <c r="M26" s="4"/>
      <c r="N26" s="4"/>
      <c r="O26" s="2"/>
      <c r="P26" s="4"/>
      <c r="Q26" s="4"/>
      <c r="R26" s="4"/>
      <c r="S26" s="2"/>
      <c r="T26" s="4"/>
      <c r="U26" s="4"/>
      <c r="V26" s="4"/>
      <c r="W26" s="2"/>
      <c r="X26" s="4"/>
      <c r="Y26" s="4"/>
      <c r="Z26" s="4"/>
      <c r="AA26" s="2"/>
      <c r="AB26" s="4"/>
      <c r="AC26" s="4"/>
      <c r="AD26" s="4"/>
      <c r="AE26" s="2"/>
      <c r="AF26" s="4"/>
      <c r="AG26" s="4"/>
      <c r="AH26" s="4"/>
      <c r="AI26" s="2"/>
      <c r="AJ26" s="4"/>
      <c r="AK26" s="4"/>
      <c r="AL26" s="4"/>
      <c r="AM26" s="2"/>
      <c r="AN26" s="4"/>
      <c r="AO26" s="4"/>
      <c r="AP26" s="4"/>
      <c r="AQ26" s="2"/>
    </row>
    <row r="27" spans="1:43" x14ac:dyDescent="0.4">
      <c r="A27" s="30" t="s">
        <v>98</v>
      </c>
      <c r="B27" s="30"/>
      <c r="C27" s="30"/>
      <c r="D27" s="4">
        <f>SUM(D6:D26)</f>
        <v>0</v>
      </c>
      <c r="E27" s="4">
        <f>SUM(E6:E26)</f>
        <v>0</v>
      </c>
      <c r="F27" s="4"/>
      <c r="G27" s="5" t="e">
        <f>E27/D27</f>
        <v>#DIV/0!</v>
      </c>
      <c r="H27" s="4">
        <f>SUM(H6:H26)</f>
        <v>0</v>
      </c>
      <c r="I27" s="4">
        <f>SUM(I6:I26)</f>
        <v>0</v>
      </c>
      <c r="J27" s="4"/>
      <c r="K27" s="5" t="e">
        <f>I27/H27</f>
        <v>#DIV/0!</v>
      </c>
      <c r="L27" s="4">
        <f>SUM(L6:L26)</f>
        <v>10410</v>
      </c>
      <c r="M27" s="4">
        <f>SUM(M6:M26)</f>
        <v>10410</v>
      </c>
      <c r="N27" s="4"/>
      <c r="O27" s="5">
        <f>M27/L27</f>
        <v>1</v>
      </c>
      <c r="P27" s="4">
        <f>SUM(P6:P26)</f>
        <v>12293</v>
      </c>
      <c r="Q27" s="4">
        <f>SUM(Q6:Q26)</f>
        <v>12293</v>
      </c>
      <c r="R27" s="4"/>
      <c r="S27" s="5">
        <f>Q27/P27</f>
        <v>1</v>
      </c>
      <c r="T27" s="4">
        <f>SUM(T6:T26)</f>
        <v>9246</v>
      </c>
      <c r="U27" s="4">
        <f>SUM(U6:U26)</f>
        <v>9246</v>
      </c>
      <c r="V27" s="4"/>
      <c r="W27" s="5">
        <f>U27/T27</f>
        <v>1</v>
      </c>
      <c r="X27" s="4">
        <f>SUM(X6:X26)</f>
        <v>38161</v>
      </c>
      <c r="Y27" s="4">
        <f>SUM(Y6:Y26)</f>
        <v>33022</v>
      </c>
      <c r="Z27" s="4"/>
      <c r="AA27" s="5">
        <f>Y27/X27</f>
        <v>0.86533371766987244</v>
      </c>
      <c r="AB27" s="4">
        <f>SUM(AB6:AB26)</f>
        <v>61793</v>
      </c>
      <c r="AC27" s="4">
        <f>SUM(AC6:AC26)</f>
        <v>37201</v>
      </c>
      <c r="AD27" s="4"/>
      <c r="AE27" s="5">
        <f>AC27/AB27</f>
        <v>0.60202611946336959</v>
      </c>
      <c r="AF27" s="4">
        <f>SUM(AF6:AF26)</f>
        <v>63066</v>
      </c>
      <c r="AG27" s="4">
        <f>SUM(AG6:AG26)</f>
        <v>38096</v>
      </c>
      <c r="AH27" s="4"/>
      <c r="AI27" s="5">
        <f>AG27/AF27</f>
        <v>0.60406558208860561</v>
      </c>
      <c r="AJ27" s="4">
        <f>SUM(AJ6:AJ26)</f>
        <v>60009</v>
      </c>
      <c r="AK27" s="4">
        <f>SUM(AK6:AK26)</f>
        <v>34197</v>
      </c>
      <c r="AL27" s="4"/>
      <c r="AM27" s="5">
        <f>AK27/AJ27</f>
        <v>0.56986452032195167</v>
      </c>
      <c r="AN27" s="4">
        <f>SUM(AN6:AN26)</f>
        <v>58541</v>
      </c>
      <c r="AO27" s="4">
        <f>SUM(AO6:AO26)</f>
        <v>34549</v>
      </c>
      <c r="AP27" s="4"/>
      <c r="AQ27" s="5">
        <f>AO27/AN27</f>
        <v>0.59016757486206251</v>
      </c>
    </row>
    <row r="29" spans="1:43" x14ac:dyDescent="0.4">
      <c r="A29" t="s">
        <v>99</v>
      </c>
    </row>
    <row r="30" spans="1:43" x14ac:dyDescent="0.4">
      <c r="A30" s="2" t="s">
        <v>100</v>
      </c>
      <c r="B30" s="3" t="s">
        <v>74</v>
      </c>
      <c r="C30" s="3" t="s">
        <v>76</v>
      </c>
      <c r="D30" s="4"/>
      <c r="E30" s="4"/>
      <c r="F30" s="4"/>
      <c r="G30" s="2"/>
      <c r="H30" s="4"/>
      <c r="I30" s="4"/>
      <c r="J30" s="4"/>
      <c r="K30" s="2"/>
      <c r="L30" s="4"/>
      <c r="M30" s="4"/>
      <c r="N30" s="4"/>
      <c r="O30" s="2"/>
      <c r="P30" s="4"/>
      <c r="Q30" s="4"/>
      <c r="R30" s="4"/>
      <c r="S30" s="2"/>
      <c r="T30" s="4"/>
      <c r="U30" s="4"/>
      <c r="V30" s="4"/>
      <c r="W30" s="2"/>
      <c r="X30" s="4"/>
      <c r="Y30" s="4"/>
      <c r="Z30" s="4"/>
      <c r="AA30" s="2"/>
      <c r="AB30" s="4"/>
      <c r="AC30" s="4"/>
      <c r="AD30" s="4"/>
      <c r="AE30" s="2"/>
      <c r="AF30" s="4"/>
      <c r="AG30" s="4"/>
      <c r="AH30" s="4"/>
      <c r="AI30" s="2"/>
      <c r="AJ30" s="4"/>
      <c r="AK30" s="4"/>
      <c r="AL30" s="4"/>
      <c r="AM30" s="2"/>
      <c r="AN30" s="4"/>
      <c r="AO30" s="4"/>
      <c r="AP30" s="4"/>
      <c r="AQ30" s="2"/>
    </row>
    <row r="31" spans="1:43" x14ac:dyDescent="0.4">
      <c r="A31" s="2" t="s">
        <v>101</v>
      </c>
      <c r="B31" s="3" t="s">
        <v>74</v>
      </c>
      <c r="C31" s="3" t="s">
        <v>76</v>
      </c>
      <c r="D31" s="4"/>
      <c r="E31" s="4"/>
      <c r="F31" s="4"/>
      <c r="G31" s="2"/>
      <c r="H31" s="4"/>
      <c r="I31" s="4"/>
      <c r="J31" s="4"/>
      <c r="K31" s="2"/>
      <c r="L31" s="4"/>
      <c r="M31" s="4"/>
      <c r="N31" s="4"/>
      <c r="O31" s="2"/>
      <c r="P31" s="4"/>
      <c r="Q31" s="4"/>
      <c r="R31" s="4"/>
      <c r="S31" s="2"/>
      <c r="T31" s="4"/>
      <c r="U31" s="4"/>
      <c r="V31" s="4"/>
      <c r="W31" s="2"/>
      <c r="X31" s="4"/>
      <c r="Y31" s="4"/>
      <c r="Z31" s="4"/>
      <c r="AA31" s="2"/>
      <c r="AB31" s="4"/>
      <c r="AC31" s="4"/>
      <c r="AD31" s="4"/>
      <c r="AE31" s="2"/>
      <c r="AF31" s="4"/>
      <c r="AG31" s="4"/>
      <c r="AH31" s="4"/>
      <c r="AI31" s="2"/>
      <c r="AJ31" s="4"/>
      <c r="AK31" s="4"/>
      <c r="AL31" s="4"/>
      <c r="AM31" s="2"/>
      <c r="AN31" s="4"/>
      <c r="AO31" s="4"/>
      <c r="AP31" s="4"/>
      <c r="AQ31" s="2"/>
    </row>
    <row r="32" spans="1:43" x14ac:dyDescent="0.4">
      <c r="A32" s="2" t="s">
        <v>102</v>
      </c>
      <c r="B32" s="3" t="s">
        <v>74</v>
      </c>
      <c r="C32" s="3" t="s">
        <v>76</v>
      </c>
      <c r="D32" s="4"/>
      <c r="E32" s="4"/>
      <c r="F32" s="4"/>
      <c r="G32" s="2"/>
      <c r="H32" s="4"/>
      <c r="I32" s="4"/>
      <c r="J32" s="4"/>
      <c r="K32" s="2"/>
      <c r="L32" s="4"/>
      <c r="M32" s="4"/>
      <c r="N32" s="4"/>
      <c r="O32" s="2"/>
      <c r="P32" s="4"/>
      <c r="Q32" s="4"/>
      <c r="R32" s="4"/>
      <c r="S32" s="2"/>
      <c r="T32" s="4"/>
      <c r="U32" s="4"/>
      <c r="V32" s="4"/>
      <c r="W32" s="2"/>
      <c r="X32" s="4"/>
      <c r="Y32" s="4"/>
      <c r="Z32" s="4"/>
      <c r="AA32" s="2"/>
      <c r="AB32" s="4"/>
      <c r="AC32" s="4"/>
      <c r="AD32" s="4"/>
      <c r="AE32" s="2"/>
      <c r="AF32" s="4"/>
      <c r="AG32" s="4"/>
      <c r="AH32" s="4"/>
      <c r="AI32" s="2"/>
      <c r="AJ32" s="4"/>
      <c r="AK32" s="4"/>
      <c r="AL32" s="4"/>
      <c r="AM32" s="2"/>
      <c r="AN32" s="4"/>
      <c r="AO32" s="4"/>
      <c r="AP32" s="4"/>
      <c r="AQ32" s="2"/>
    </row>
    <row r="33" spans="1:43" x14ac:dyDescent="0.4">
      <c r="A33" s="2" t="s">
        <v>103</v>
      </c>
      <c r="B33" s="3" t="s">
        <v>74</v>
      </c>
      <c r="C33" s="3" t="s">
        <v>76</v>
      </c>
      <c r="D33" s="4"/>
      <c r="E33" s="4"/>
      <c r="F33" s="4"/>
      <c r="G33" s="2"/>
      <c r="H33" s="4"/>
      <c r="I33" s="4"/>
      <c r="J33" s="4"/>
      <c r="K33" s="2"/>
      <c r="L33" s="4"/>
      <c r="M33" s="4"/>
      <c r="N33" s="4"/>
      <c r="O33" s="2"/>
      <c r="P33" s="4"/>
      <c r="Q33" s="4"/>
      <c r="R33" s="4"/>
      <c r="S33" s="2"/>
      <c r="T33" s="4"/>
      <c r="U33" s="4"/>
      <c r="V33" s="4"/>
      <c r="W33" s="2"/>
      <c r="X33" s="4"/>
      <c r="Y33" s="4"/>
      <c r="Z33" s="4"/>
      <c r="AA33" s="2"/>
      <c r="AB33" s="4"/>
      <c r="AC33" s="4"/>
      <c r="AD33" s="4"/>
      <c r="AE33" s="2"/>
      <c r="AF33" s="4"/>
      <c r="AG33" s="4"/>
      <c r="AH33" s="4"/>
      <c r="AI33" s="2"/>
      <c r="AJ33" s="4"/>
      <c r="AK33" s="4"/>
      <c r="AL33" s="4"/>
      <c r="AM33" s="2"/>
      <c r="AN33" s="4"/>
      <c r="AO33" s="4"/>
      <c r="AP33" s="4"/>
      <c r="AQ33" s="2"/>
    </row>
    <row r="34" spans="1:43" x14ac:dyDescent="0.4">
      <c r="A34" s="2" t="s">
        <v>104</v>
      </c>
      <c r="B34" s="3" t="s">
        <v>74</v>
      </c>
      <c r="C34" s="3" t="s">
        <v>76</v>
      </c>
      <c r="D34" s="4"/>
      <c r="E34" s="4"/>
      <c r="F34" s="4"/>
      <c r="G34" s="2"/>
      <c r="H34" s="4"/>
      <c r="I34" s="4"/>
      <c r="J34" s="4"/>
      <c r="K34" s="2"/>
      <c r="L34" s="4"/>
      <c r="M34" s="4"/>
      <c r="N34" s="4"/>
      <c r="O34" s="2"/>
      <c r="P34" s="4"/>
      <c r="Q34" s="4"/>
      <c r="R34" s="4"/>
      <c r="S34" s="2"/>
      <c r="T34" s="4"/>
      <c r="U34" s="4"/>
      <c r="V34" s="4"/>
      <c r="W34" s="2"/>
      <c r="X34" s="4"/>
      <c r="Y34" s="4"/>
      <c r="Z34" s="4"/>
      <c r="AA34" s="2"/>
      <c r="AB34" s="4"/>
      <c r="AC34" s="4"/>
      <c r="AD34" s="4"/>
      <c r="AE34" s="2"/>
      <c r="AF34" s="4"/>
      <c r="AG34" s="4"/>
      <c r="AH34" s="4"/>
      <c r="AI34" s="2"/>
      <c r="AJ34" s="4"/>
      <c r="AK34" s="4"/>
      <c r="AL34" s="4"/>
      <c r="AM34" s="2"/>
      <c r="AN34" s="4"/>
      <c r="AO34" s="4"/>
      <c r="AP34" s="4"/>
      <c r="AQ34" s="2"/>
    </row>
  </sheetData>
  <sheetProtection password="CC1B" sheet="1" objects="1" scenarios="1"/>
  <mergeCells count="14">
    <mergeCell ref="AB4:AE4"/>
    <mergeCell ref="AF4:AI4"/>
    <mergeCell ref="AJ4:AM4"/>
    <mergeCell ref="AN4:AQ4"/>
    <mergeCell ref="A27:C27"/>
    <mergeCell ref="H4:K4"/>
    <mergeCell ref="L4:O4"/>
    <mergeCell ref="P4:S4"/>
    <mergeCell ref="T4:W4"/>
    <mergeCell ref="X4:AA4"/>
    <mergeCell ref="A4:A5"/>
    <mergeCell ref="B4:B5"/>
    <mergeCell ref="C4:C5"/>
    <mergeCell ref="D4:G4"/>
  </mergeCells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9A1B-0C26-4EC7-9D55-EBFA13EA3BAA}">
  <dimension ref="A2:O83"/>
  <sheetViews>
    <sheetView tabSelected="1" workbookViewId="0">
      <pane ySplit="5" topLeftCell="A6" activePane="bottomLeft" state="frozen"/>
      <selection activeCell="B1" sqref="B1"/>
      <selection pane="bottomLeft" activeCell="A2" sqref="A2"/>
    </sheetView>
  </sheetViews>
  <sheetFormatPr defaultRowHeight="18.75" x14ac:dyDescent="0.4"/>
  <cols>
    <col min="1" max="1" width="61.125" customWidth="1"/>
    <col min="2" max="2" width="11.375" style="12" customWidth="1"/>
    <col min="3" max="3" width="14.5" style="12" customWidth="1"/>
    <col min="4" max="4" width="12.875" style="12" customWidth="1"/>
    <col min="5" max="5" width="14" style="12" customWidth="1"/>
    <col min="6" max="6" width="16.875" style="12" customWidth="1"/>
    <col min="7" max="7" width="12.875" style="12" customWidth="1"/>
    <col min="8" max="8" width="14" style="12" customWidth="1"/>
    <col min="9" max="9" width="16.875" style="12" customWidth="1"/>
    <col min="10" max="14" width="14.875" style="12" customWidth="1"/>
    <col min="15" max="15" width="14.875" customWidth="1"/>
  </cols>
  <sheetData>
    <row r="2" spans="1:15" x14ac:dyDescent="0.4">
      <c r="A2" t="s">
        <v>126</v>
      </c>
    </row>
    <row r="4" spans="1:15" ht="39" customHeight="1" x14ac:dyDescent="0.4">
      <c r="A4" s="31" t="s">
        <v>0</v>
      </c>
      <c r="B4" s="32" t="s">
        <v>1</v>
      </c>
      <c r="C4" s="33" t="s">
        <v>2</v>
      </c>
      <c r="D4" s="33" t="s">
        <v>3</v>
      </c>
      <c r="E4" s="33"/>
      <c r="F4" s="33"/>
      <c r="G4" s="33" t="s">
        <v>120</v>
      </c>
      <c r="H4" s="33"/>
      <c r="I4" s="33"/>
      <c r="J4" s="33" t="s">
        <v>125</v>
      </c>
      <c r="K4" s="33"/>
      <c r="L4" s="33"/>
      <c r="M4" s="29" t="s">
        <v>127</v>
      </c>
      <c r="N4" s="29"/>
      <c r="O4" s="29"/>
    </row>
    <row r="5" spans="1:15" ht="56.25" x14ac:dyDescent="0.4">
      <c r="A5" s="31"/>
      <c r="B5" s="32"/>
      <c r="C5" s="33"/>
      <c r="D5" s="13" t="s">
        <v>72</v>
      </c>
      <c r="E5" s="13" t="s">
        <v>73</v>
      </c>
      <c r="F5" s="13" t="s">
        <v>71</v>
      </c>
      <c r="G5" s="13" t="s">
        <v>72</v>
      </c>
      <c r="H5" s="13" t="s">
        <v>73</v>
      </c>
      <c r="I5" s="13" t="s">
        <v>71</v>
      </c>
      <c r="J5" s="13" t="s">
        <v>72</v>
      </c>
      <c r="K5" s="13" t="s">
        <v>73</v>
      </c>
      <c r="L5" s="13" t="s">
        <v>71</v>
      </c>
      <c r="M5" s="13" t="s">
        <v>72</v>
      </c>
      <c r="N5" s="13" t="s">
        <v>73</v>
      </c>
      <c r="O5" s="10" t="s">
        <v>71</v>
      </c>
    </row>
    <row r="6" spans="1:15" x14ac:dyDescent="0.4">
      <c r="A6" s="2" t="s">
        <v>8</v>
      </c>
      <c r="B6" s="14" t="s">
        <v>74</v>
      </c>
      <c r="C6" s="14" t="s">
        <v>128</v>
      </c>
      <c r="D6" s="15"/>
      <c r="E6" s="15"/>
      <c r="F6" s="16"/>
      <c r="G6" s="15"/>
      <c r="H6" s="15"/>
      <c r="I6" s="16"/>
      <c r="J6" s="15">
        <v>5788</v>
      </c>
      <c r="K6" s="15">
        <v>1125</v>
      </c>
      <c r="L6" s="17">
        <f>K6/J6</f>
        <v>0.1943676572218383</v>
      </c>
      <c r="M6" s="15">
        <v>7566</v>
      </c>
      <c r="N6" s="15">
        <v>1308</v>
      </c>
      <c r="O6" s="5">
        <f>N6/M6</f>
        <v>0.17287866772402855</v>
      </c>
    </row>
    <row r="7" spans="1:15" x14ac:dyDescent="0.4">
      <c r="A7" s="2" t="s">
        <v>9</v>
      </c>
      <c r="B7" s="14" t="s">
        <v>74</v>
      </c>
      <c r="C7" s="14" t="s">
        <v>128</v>
      </c>
      <c r="D7" s="15">
        <v>18593</v>
      </c>
      <c r="E7" s="15">
        <v>10469</v>
      </c>
      <c r="F7" s="17">
        <f>E7/D7</f>
        <v>0.56306136718119726</v>
      </c>
      <c r="G7" s="15">
        <v>14245</v>
      </c>
      <c r="H7" s="15">
        <v>5327</v>
      </c>
      <c r="I7" s="17">
        <f>H7/G7</f>
        <v>0.37395577395577395</v>
      </c>
      <c r="J7" s="15">
        <v>12739</v>
      </c>
      <c r="K7" s="15">
        <v>6602</v>
      </c>
      <c r="L7" s="17">
        <f>K7/J7</f>
        <v>0.51825104011303869</v>
      </c>
      <c r="M7" s="15">
        <v>17257</v>
      </c>
      <c r="N7" s="15">
        <v>11535</v>
      </c>
      <c r="O7" s="5">
        <f>N7/M7</f>
        <v>0.66842440748681697</v>
      </c>
    </row>
    <row r="8" spans="1:15" x14ac:dyDescent="0.4">
      <c r="A8" s="2" t="s">
        <v>10</v>
      </c>
      <c r="B8" s="14" t="s">
        <v>74</v>
      </c>
      <c r="C8" s="14" t="s">
        <v>76</v>
      </c>
      <c r="D8" s="15"/>
      <c r="E8" s="15"/>
      <c r="F8" s="16"/>
      <c r="G8" s="15"/>
      <c r="H8" s="15"/>
      <c r="I8" s="16"/>
      <c r="J8" s="15"/>
      <c r="K8" s="15"/>
      <c r="L8" s="16"/>
      <c r="M8" s="15"/>
      <c r="N8" s="15"/>
      <c r="O8" s="2"/>
    </row>
    <row r="9" spans="1:15" x14ac:dyDescent="0.4">
      <c r="A9" s="2" t="s">
        <v>11</v>
      </c>
      <c r="B9" s="14" t="s">
        <v>74</v>
      </c>
      <c r="C9" s="14" t="s">
        <v>128</v>
      </c>
      <c r="D9" s="15">
        <v>39022</v>
      </c>
      <c r="E9" s="15">
        <v>21955</v>
      </c>
      <c r="F9" s="17">
        <f>E9/D9</f>
        <v>0.56263133616934036</v>
      </c>
      <c r="G9" s="15">
        <v>39453</v>
      </c>
      <c r="H9" s="15">
        <v>24010</v>
      </c>
      <c r="I9" s="17">
        <f>H9/G9</f>
        <v>0.6085722251793273</v>
      </c>
      <c r="J9" s="15">
        <v>40178</v>
      </c>
      <c r="K9" s="15">
        <v>26403</v>
      </c>
      <c r="L9" s="17">
        <f>K9/J9</f>
        <v>0.65715067947633032</v>
      </c>
      <c r="M9" s="15">
        <v>40460</v>
      </c>
      <c r="N9" s="15">
        <v>29066</v>
      </c>
      <c r="O9" s="5">
        <f>N9/M9</f>
        <v>0.71838853188334162</v>
      </c>
    </row>
    <row r="10" spans="1:15" x14ac:dyDescent="0.4">
      <c r="A10" s="2" t="s">
        <v>12</v>
      </c>
      <c r="B10" s="14" t="s">
        <v>129</v>
      </c>
      <c r="C10" s="18" t="s">
        <v>121</v>
      </c>
      <c r="D10" s="15"/>
      <c r="E10" s="15"/>
      <c r="F10" s="16"/>
      <c r="G10" s="19"/>
      <c r="H10" s="19"/>
      <c r="I10" s="20"/>
      <c r="J10" s="19"/>
      <c r="K10" s="19"/>
      <c r="L10" s="20"/>
      <c r="M10" s="19"/>
      <c r="N10" s="19"/>
      <c r="O10" s="7"/>
    </row>
    <row r="11" spans="1:15" x14ac:dyDescent="0.4">
      <c r="A11" s="2" t="s">
        <v>13</v>
      </c>
      <c r="B11" s="14" t="s">
        <v>129</v>
      </c>
      <c r="C11" s="18" t="s">
        <v>121</v>
      </c>
      <c r="D11" s="15"/>
      <c r="E11" s="15"/>
      <c r="F11" s="16"/>
      <c r="G11" s="19"/>
      <c r="H11" s="19"/>
      <c r="I11" s="20"/>
      <c r="J11" s="19"/>
      <c r="K11" s="19"/>
      <c r="L11" s="20"/>
      <c r="M11" s="19"/>
      <c r="N11" s="19"/>
      <c r="O11" s="7"/>
    </row>
    <row r="12" spans="1:15" x14ac:dyDescent="0.4">
      <c r="A12" s="2" t="s">
        <v>14</v>
      </c>
      <c r="B12" s="14" t="s">
        <v>74</v>
      </c>
      <c r="C12" s="18" t="s">
        <v>121</v>
      </c>
      <c r="D12" s="15"/>
      <c r="E12" s="15"/>
      <c r="F12" s="16"/>
      <c r="G12" s="19"/>
      <c r="H12" s="19"/>
      <c r="I12" s="20"/>
      <c r="J12" s="19"/>
      <c r="K12" s="19"/>
      <c r="L12" s="20"/>
      <c r="M12" s="19"/>
      <c r="N12" s="19"/>
      <c r="O12" s="7"/>
    </row>
    <row r="13" spans="1:15" x14ac:dyDescent="0.4">
      <c r="A13" s="2" t="s">
        <v>15</v>
      </c>
      <c r="B13" s="14" t="s">
        <v>74</v>
      </c>
      <c r="C13" s="14" t="s">
        <v>76</v>
      </c>
      <c r="D13" s="15"/>
      <c r="E13" s="15"/>
      <c r="F13" s="16"/>
      <c r="G13" s="15"/>
      <c r="H13" s="15"/>
      <c r="I13" s="16"/>
      <c r="J13" s="15"/>
      <c r="K13" s="15"/>
      <c r="L13" s="16"/>
      <c r="M13" s="15"/>
      <c r="N13" s="15"/>
      <c r="O13" s="2"/>
    </row>
    <row r="14" spans="1:15" x14ac:dyDescent="0.4">
      <c r="A14" s="2" t="s">
        <v>16</v>
      </c>
      <c r="B14" s="14" t="s">
        <v>74</v>
      </c>
      <c r="C14" s="14" t="s">
        <v>76</v>
      </c>
      <c r="D14" s="15"/>
      <c r="E14" s="15"/>
      <c r="F14" s="16"/>
      <c r="G14" s="15"/>
      <c r="H14" s="15"/>
      <c r="I14" s="16"/>
      <c r="J14" s="15"/>
      <c r="K14" s="15"/>
      <c r="L14" s="16"/>
      <c r="M14" s="15"/>
      <c r="N14" s="15"/>
      <c r="O14" s="2"/>
    </row>
    <row r="15" spans="1:15" x14ac:dyDescent="0.4">
      <c r="A15" s="2" t="s">
        <v>17</v>
      </c>
      <c r="B15" s="14" t="s">
        <v>74</v>
      </c>
      <c r="C15" s="14" t="s">
        <v>76</v>
      </c>
      <c r="D15" s="15"/>
      <c r="E15" s="15"/>
      <c r="F15" s="16"/>
      <c r="G15" s="15"/>
      <c r="H15" s="15"/>
      <c r="I15" s="16"/>
      <c r="J15" s="15"/>
      <c r="K15" s="15"/>
      <c r="L15" s="16"/>
      <c r="M15" s="15"/>
      <c r="N15" s="15"/>
      <c r="O15" s="2"/>
    </row>
    <row r="16" spans="1:15" x14ac:dyDescent="0.4">
      <c r="A16" s="2" t="s">
        <v>18</v>
      </c>
      <c r="B16" s="14" t="s">
        <v>129</v>
      </c>
      <c r="C16" s="14" t="s">
        <v>76</v>
      </c>
      <c r="D16" s="15"/>
      <c r="E16" s="15"/>
      <c r="F16" s="16"/>
      <c r="G16" s="15"/>
      <c r="H16" s="15"/>
      <c r="I16" s="16"/>
      <c r="J16" s="15"/>
      <c r="K16" s="15"/>
      <c r="L16" s="16"/>
      <c r="M16" s="15"/>
      <c r="N16" s="15"/>
      <c r="O16" s="2"/>
    </row>
    <row r="17" spans="1:15" x14ac:dyDescent="0.4">
      <c r="A17" s="2" t="s">
        <v>19</v>
      </c>
      <c r="B17" s="14" t="s">
        <v>129</v>
      </c>
      <c r="C17" s="18" t="s">
        <v>121</v>
      </c>
      <c r="D17" s="15"/>
      <c r="E17" s="15"/>
      <c r="F17" s="16"/>
      <c r="G17" s="19"/>
      <c r="H17" s="19"/>
      <c r="I17" s="20"/>
      <c r="J17" s="19"/>
      <c r="K17" s="19"/>
      <c r="L17" s="20"/>
      <c r="M17" s="19"/>
      <c r="N17" s="19"/>
      <c r="O17" s="7"/>
    </row>
    <row r="18" spans="1:15" x14ac:dyDescent="0.4">
      <c r="A18" s="2" t="s">
        <v>20</v>
      </c>
      <c r="B18" s="14" t="s">
        <v>129</v>
      </c>
      <c r="C18" s="14" t="s">
        <v>76</v>
      </c>
      <c r="D18" s="15"/>
      <c r="E18" s="15"/>
      <c r="F18" s="16"/>
      <c r="G18" s="15"/>
      <c r="H18" s="15"/>
      <c r="I18" s="16"/>
      <c r="J18" s="15"/>
      <c r="K18" s="15"/>
      <c r="L18" s="16"/>
      <c r="M18" s="15"/>
      <c r="N18" s="15"/>
      <c r="O18" s="2"/>
    </row>
    <row r="19" spans="1:15" x14ac:dyDescent="0.4">
      <c r="A19" s="2" t="s">
        <v>21</v>
      </c>
      <c r="B19" s="14" t="s">
        <v>74</v>
      </c>
      <c r="C19" s="14" t="s">
        <v>76</v>
      </c>
      <c r="D19" s="15"/>
      <c r="E19" s="15"/>
      <c r="F19" s="16"/>
      <c r="G19" s="15"/>
      <c r="H19" s="15"/>
      <c r="I19" s="16"/>
      <c r="J19" s="15"/>
      <c r="K19" s="15"/>
      <c r="L19" s="16"/>
      <c r="M19" s="15"/>
      <c r="N19" s="15"/>
      <c r="O19" s="2"/>
    </row>
    <row r="20" spans="1:15" x14ac:dyDescent="0.4">
      <c r="A20" s="2" t="s">
        <v>22</v>
      </c>
      <c r="B20" s="14" t="s">
        <v>129</v>
      </c>
      <c r="C20" s="14" t="s">
        <v>76</v>
      </c>
      <c r="D20" s="15"/>
      <c r="E20" s="15"/>
      <c r="F20" s="16"/>
      <c r="G20" s="15"/>
      <c r="H20" s="15"/>
      <c r="I20" s="16"/>
      <c r="J20" s="15"/>
      <c r="K20" s="15"/>
      <c r="L20" s="16"/>
      <c r="M20" s="15"/>
      <c r="N20" s="15"/>
      <c r="O20" s="2"/>
    </row>
    <row r="21" spans="1:15" x14ac:dyDescent="0.4">
      <c r="A21" s="2" t="s">
        <v>23</v>
      </c>
      <c r="B21" s="14" t="s">
        <v>129</v>
      </c>
      <c r="C21" s="14" t="s">
        <v>76</v>
      </c>
      <c r="D21" s="15"/>
      <c r="E21" s="15"/>
      <c r="F21" s="16"/>
      <c r="G21" s="15"/>
      <c r="H21" s="15"/>
      <c r="I21" s="16"/>
      <c r="J21" s="15"/>
      <c r="K21" s="15"/>
      <c r="L21" s="16"/>
      <c r="M21" s="15"/>
      <c r="N21" s="15"/>
      <c r="O21" s="2"/>
    </row>
    <row r="22" spans="1:15" x14ac:dyDescent="0.4">
      <c r="A22" s="2" t="s">
        <v>24</v>
      </c>
      <c r="B22" s="14" t="s">
        <v>74</v>
      </c>
      <c r="C22" s="14" t="s">
        <v>76</v>
      </c>
      <c r="D22" s="15"/>
      <c r="E22" s="15"/>
      <c r="F22" s="16"/>
      <c r="G22" s="15"/>
      <c r="H22" s="15"/>
      <c r="I22" s="16"/>
      <c r="J22" s="15"/>
      <c r="K22" s="15"/>
      <c r="L22" s="16"/>
      <c r="M22" s="15"/>
      <c r="N22" s="15"/>
      <c r="O22" s="2"/>
    </row>
    <row r="23" spans="1:15" x14ac:dyDescent="0.4">
      <c r="A23" s="2" t="s">
        <v>25</v>
      </c>
      <c r="B23" s="14" t="s">
        <v>129</v>
      </c>
      <c r="C23" s="14" t="s">
        <v>76</v>
      </c>
      <c r="D23" s="15"/>
      <c r="E23" s="15"/>
      <c r="F23" s="16"/>
      <c r="G23" s="15"/>
      <c r="H23" s="15"/>
      <c r="I23" s="16"/>
      <c r="J23" s="15"/>
      <c r="K23" s="15"/>
      <c r="L23" s="16"/>
      <c r="M23" s="15"/>
      <c r="N23" s="15"/>
      <c r="O23" s="2"/>
    </row>
    <row r="24" spans="1:15" x14ac:dyDescent="0.4">
      <c r="A24" s="2" t="s">
        <v>26</v>
      </c>
      <c r="B24" s="14" t="s">
        <v>74</v>
      </c>
      <c r="C24" s="14" t="s">
        <v>128</v>
      </c>
      <c r="D24" s="15"/>
      <c r="E24" s="15"/>
      <c r="F24" s="16"/>
      <c r="G24" s="15"/>
      <c r="H24" s="15"/>
      <c r="I24" s="16"/>
      <c r="J24" s="15"/>
      <c r="K24" s="15"/>
      <c r="L24" s="16"/>
      <c r="M24" s="15">
        <v>324</v>
      </c>
      <c r="N24" s="15">
        <v>324</v>
      </c>
      <c r="O24" s="5">
        <f>N24/M24</f>
        <v>1</v>
      </c>
    </row>
    <row r="25" spans="1:15" x14ac:dyDescent="0.4">
      <c r="A25" s="2" t="s">
        <v>27</v>
      </c>
      <c r="B25" s="14" t="s">
        <v>74</v>
      </c>
      <c r="C25" s="18" t="s">
        <v>124</v>
      </c>
      <c r="D25" s="15"/>
      <c r="E25" s="15"/>
      <c r="F25" s="16"/>
      <c r="G25" s="19"/>
      <c r="H25" s="19"/>
      <c r="I25" s="20"/>
      <c r="J25" s="19"/>
      <c r="K25" s="19"/>
      <c r="L25" s="20"/>
      <c r="M25" s="19"/>
      <c r="N25" s="19"/>
      <c r="O25" s="7"/>
    </row>
    <row r="26" spans="1:15" x14ac:dyDescent="0.4">
      <c r="A26" s="2" t="s">
        <v>28</v>
      </c>
      <c r="B26" s="14" t="s">
        <v>74</v>
      </c>
      <c r="C26" s="14" t="s">
        <v>128</v>
      </c>
      <c r="D26" s="15"/>
      <c r="E26" s="15"/>
      <c r="F26" s="16"/>
      <c r="G26" s="15"/>
      <c r="H26" s="15"/>
      <c r="I26" s="16"/>
      <c r="J26" s="15"/>
      <c r="K26" s="15"/>
      <c r="L26" s="16"/>
      <c r="M26" s="15">
        <v>557</v>
      </c>
      <c r="N26" s="15">
        <v>496</v>
      </c>
      <c r="O26" s="5">
        <f>N26/M26</f>
        <v>0.89048473967684016</v>
      </c>
    </row>
    <row r="27" spans="1:15" x14ac:dyDescent="0.4">
      <c r="A27" s="2" t="s">
        <v>29</v>
      </c>
      <c r="B27" s="14" t="s">
        <v>74</v>
      </c>
      <c r="C27" s="14" t="s">
        <v>122</v>
      </c>
      <c r="D27" s="15"/>
      <c r="E27" s="15"/>
      <c r="F27" s="16"/>
      <c r="G27" s="15">
        <v>1</v>
      </c>
      <c r="H27" s="15">
        <v>1</v>
      </c>
      <c r="I27" s="21">
        <f>H27/G27</f>
        <v>1</v>
      </c>
      <c r="J27" s="15">
        <v>285</v>
      </c>
      <c r="K27" s="15">
        <v>181</v>
      </c>
      <c r="L27" s="22">
        <f>K27/J27</f>
        <v>0.63508771929824559</v>
      </c>
      <c r="M27" s="15">
        <v>349</v>
      </c>
      <c r="N27" s="15">
        <v>234</v>
      </c>
      <c r="O27" s="11">
        <f>N27/M27</f>
        <v>0.67048710601719197</v>
      </c>
    </row>
    <row r="28" spans="1:15" x14ac:dyDescent="0.4">
      <c r="A28" s="2" t="s">
        <v>30</v>
      </c>
      <c r="B28" s="14" t="s">
        <v>74</v>
      </c>
      <c r="C28" s="14" t="s">
        <v>76</v>
      </c>
      <c r="D28" s="15"/>
      <c r="E28" s="15"/>
      <c r="F28" s="16"/>
      <c r="G28" s="15"/>
      <c r="H28" s="15"/>
      <c r="I28" s="16"/>
      <c r="J28" s="15"/>
      <c r="K28" s="15"/>
      <c r="L28" s="16"/>
      <c r="M28" s="15"/>
      <c r="N28" s="15"/>
      <c r="O28" s="2"/>
    </row>
    <row r="29" spans="1:15" x14ac:dyDescent="0.4">
      <c r="A29" s="2" t="s">
        <v>4</v>
      </c>
      <c r="B29" s="14"/>
      <c r="C29" s="18" t="s">
        <v>123</v>
      </c>
      <c r="D29" s="15"/>
      <c r="E29" s="15"/>
      <c r="F29" s="16"/>
      <c r="G29" s="19"/>
      <c r="H29" s="19"/>
      <c r="I29" s="20"/>
      <c r="J29" s="19"/>
      <c r="K29" s="19"/>
      <c r="L29" s="20"/>
      <c r="M29" s="19"/>
      <c r="N29" s="19"/>
      <c r="O29" s="7"/>
    </row>
    <row r="30" spans="1:15" x14ac:dyDescent="0.4">
      <c r="A30" s="2" t="s">
        <v>31</v>
      </c>
      <c r="B30" s="14" t="s">
        <v>74</v>
      </c>
      <c r="C30" s="14" t="s">
        <v>76</v>
      </c>
      <c r="D30" s="15"/>
      <c r="E30" s="15"/>
      <c r="F30" s="16"/>
      <c r="G30" s="15"/>
      <c r="H30" s="15"/>
      <c r="I30" s="16"/>
      <c r="J30" s="15"/>
      <c r="K30" s="15"/>
      <c r="L30" s="16"/>
      <c r="M30" s="15"/>
      <c r="N30" s="15"/>
      <c r="O30" s="2"/>
    </row>
    <row r="31" spans="1:15" x14ac:dyDescent="0.4">
      <c r="A31" s="2" t="s">
        <v>32</v>
      </c>
      <c r="B31" s="14" t="s">
        <v>74</v>
      </c>
      <c r="C31" s="14" t="s">
        <v>76</v>
      </c>
      <c r="D31" s="15"/>
      <c r="E31" s="15"/>
      <c r="F31" s="16"/>
      <c r="G31" s="15"/>
      <c r="H31" s="15"/>
      <c r="I31" s="16"/>
      <c r="J31" s="15"/>
      <c r="K31" s="15"/>
      <c r="L31" s="16"/>
      <c r="M31" s="15"/>
      <c r="N31" s="15"/>
      <c r="O31" s="2"/>
    </row>
    <row r="32" spans="1:15" x14ac:dyDescent="0.4">
      <c r="A32" s="2" t="s">
        <v>33</v>
      </c>
      <c r="B32" s="14" t="s">
        <v>129</v>
      </c>
      <c r="C32" s="14" t="s">
        <v>76</v>
      </c>
      <c r="D32" s="15"/>
      <c r="E32" s="15"/>
      <c r="F32" s="16"/>
      <c r="G32" s="15"/>
      <c r="H32" s="15"/>
      <c r="I32" s="16"/>
      <c r="J32" s="15"/>
      <c r="K32" s="15"/>
      <c r="L32" s="16"/>
      <c r="M32" s="15"/>
      <c r="N32" s="15"/>
      <c r="O32" s="2"/>
    </row>
    <row r="33" spans="1:15" x14ac:dyDescent="0.4">
      <c r="A33" s="2" t="s">
        <v>34</v>
      </c>
      <c r="B33" s="14" t="s">
        <v>129</v>
      </c>
      <c r="C33" s="14" t="s">
        <v>76</v>
      </c>
      <c r="D33" s="15"/>
      <c r="E33" s="15"/>
      <c r="F33" s="16"/>
      <c r="G33" s="15"/>
      <c r="H33" s="15"/>
      <c r="I33" s="16"/>
      <c r="J33" s="15"/>
      <c r="K33" s="15"/>
      <c r="L33" s="16"/>
      <c r="M33" s="15"/>
      <c r="N33" s="15"/>
      <c r="O33" s="2"/>
    </row>
    <row r="34" spans="1:15" x14ac:dyDescent="0.4">
      <c r="A34" s="2" t="s">
        <v>35</v>
      </c>
      <c r="B34" s="14" t="s">
        <v>74</v>
      </c>
      <c r="C34" s="14" t="s">
        <v>76</v>
      </c>
      <c r="D34" s="15"/>
      <c r="E34" s="15"/>
      <c r="F34" s="16"/>
      <c r="G34" s="15"/>
      <c r="H34" s="15"/>
      <c r="I34" s="16"/>
      <c r="J34" s="15"/>
      <c r="K34" s="15"/>
      <c r="L34" s="16"/>
      <c r="M34" s="15"/>
      <c r="N34" s="15"/>
      <c r="O34" s="2"/>
    </row>
    <row r="35" spans="1:15" x14ac:dyDescent="0.4">
      <c r="A35" s="2" t="s">
        <v>36</v>
      </c>
      <c r="B35" s="14" t="s">
        <v>129</v>
      </c>
      <c r="C35" s="14" t="s">
        <v>76</v>
      </c>
      <c r="D35" s="15"/>
      <c r="E35" s="15"/>
      <c r="F35" s="16"/>
      <c r="G35" s="15"/>
      <c r="H35" s="15"/>
      <c r="I35" s="16"/>
      <c r="J35" s="15"/>
      <c r="K35" s="15"/>
      <c r="L35" s="16"/>
      <c r="M35" s="15"/>
      <c r="N35" s="15"/>
      <c r="O35" s="2"/>
    </row>
    <row r="36" spans="1:15" x14ac:dyDescent="0.4">
      <c r="A36" s="30" t="s">
        <v>77</v>
      </c>
      <c r="B36" s="30"/>
      <c r="C36" s="30"/>
      <c r="D36" s="15">
        <f>SUM(D6:D35)</f>
        <v>57615</v>
      </c>
      <c r="E36" s="15">
        <f>SUM(E6:E35)</f>
        <v>32424</v>
      </c>
      <c r="F36" s="17">
        <f>E36/D36</f>
        <v>0.56277011195001303</v>
      </c>
      <c r="G36" s="15">
        <f>SUM(G6:G35)</f>
        <v>53699</v>
      </c>
      <c r="H36" s="15">
        <f>SUM(H6:H35)</f>
        <v>29338</v>
      </c>
      <c r="I36" s="17">
        <f>H36/G36</f>
        <v>0.54634164509581185</v>
      </c>
      <c r="J36" s="15">
        <f>SUM(J6:J35)</f>
        <v>58990</v>
      </c>
      <c r="K36" s="15">
        <f>SUM(K6:K35)</f>
        <v>34311</v>
      </c>
      <c r="L36" s="17">
        <f>K36/J36</f>
        <v>0.58164095609425326</v>
      </c>
      <c r="M36" s="15">
        <f>SUM(M6:M35)</f>
        <v>66513</v>
      </c>
      <c r="N36" s="15">
        <f>SUM(N6:N35)</f>
        <v>42963</v>
      </c>
      <c r="O36" s="5">
        <f>N36/M36</f>
        <v>0.64593387758783993</v>
      </c>
    </row>
    <row r="38" spans="1:15" x14ac:dyDescent="0.4">
      <c r="A38" t="s">
        <v>126</v>
      </c>
    </row>
    <row r="40" spans="1:15" ht="41.25" customHeight="1" x14ac:dyDescent="0.4">
      <c r="A40" s="31" t="s">
        <v>0</v>
      </c>
      <c r="B40" s="32" t="s">
        <v>1</v>
      </c>
      <c r="C40" s="33" t="s">
        <v>2</v>
      </c>
      <c r="D40" s="33" t="s">
        <v>3</v>
      </c>
      <c r="E40" s="33"/>
      <c r="F40" s="33"/>
      <c r="G40" s="33" t="s">
        <v>120</v>
      </c>
      <c r="H40" s="33"/>
      <c r="I40" s="33"/>
      <c r="J40" s="33" t="s">
        <v>125</v>
      </c>
      <c r="K40" s="33"/>
      <c r="L40" s="33"/>
      <c r="M40" s="29" t="s">
        <v>127</v>
      </c>
      <c r="N40" s="29"/>
      <c r="O40" s="29"/>
    </row>
    <row r="41" spans="1:15" ht="56.25" x14ac:dyDescent="0.4">
      <c r="A41" s="31"/>
      <c r="B41" s="32"/>
      <c r="C41" s="33"/>
      <c r="D41" s="13" t="s">
        <v>72</v>
      </c>
      <c r="E41" s="13" t="s">
        <v>73</v>
      </c>
      <c r="F41" s="13" t="s">
        <v>71</v>
      </c>
      <c r="G41" s="13" t="s">
        <v>72</v>
      </c>
      <c r="H41" s="13" t="s">
        <v>73</v>
      </c>
      <c r="I41" s="13" t="s">
        <v>71</v>
      </c>
      <c r="J41" s="13" t="s">
        <v>72</v>
      </c>
      <c r="K41" s="13" t="s">
        <v>73</v>
      </c>
      <c r="L41" s="13" t="s">
        <v>71</v>
      </c>
      <c r="M41" s="13" t="s">
        <v>72</v>
      </c>
      <c r="N41" s="13" t="s">
        <v>73</v>
      </c>
      <c r="O41" s="10" t="s">
        <v>71</v>
      </c>
    </row>
    <row r="42" spans="1:15" x14ac:dyDescent="0.4">
      <c r="A42" s="34" t="s">
        <v>5</v>
      </c>
      <c r="B42" s="35"/>
      <c r="C42" s="35"/>
      <c r="D42" s="35"/>
      <c r="E42" s="35"/>
      <c r="F42" s="36"/>
    </row>
    <row r="43" spans="1:15" x14ac:dyDescent="0.4">
      <c r="A43" s="2" t="s">
        <v>37</v>
      </c>
      <c r="B43" s="14" t="s">
        <v>74</v>
      </c>
      <c r="C43" s="14" t="s">
        <v>128</v>
      </c>
      <c r="D43" s="16">
        <v>190</v>
      </c>
      <c r="E43" s="16">
        <v>0</v>
      </c>
      <c r="F43" s="23">
        <f>E43/D43</f>
        <v>0</v>
      </c>
      <c r="G43" s="16">
        <v>165</v>
      </c>
      <c r="H43" s="16">
        <v>0</v>
      </c>
      <c r="I43" s="21">
        <f>H43/G43</f>
        <v>0</v>
      </c>
      <c r="J43" s="16">
        <v>246</v>
      </c>
      <c r="K43" s="16">
        <v>0</v>
      </c>
      <c r="L43" s="21">
        <f>K43/J43</f>
        <v>0</v>
      </c>
      <c r="M43" s="16">
        <v>162</v>
      </c>
      <c r="N43" s="16">
        <v>0</v>
      </c>
      <c r="O43" s="8">
        <f>N43/M43</f>
        <v>0</v>
      </c>
    </row>
    <row r="44" spans="1:15" x14ac:dyDescent="0.4">
      <c r="A44" s="2" t="s">
        <v>38</v>
      </c>
      <c r="B44" s="14" t="s">
        <v>74</v>
      </c>
      <c r="C44" s="14" t="s">
        <v>128</v>
      </c>
      <c r="D44" s="16">
        <v>72</v>
      </c>
      <c r="E44" s="16">
        <v>0</v>
      </c>
      <c r="F44" s="23">
        <f>E44/D44</f>
        <v>0</v>
      </c>
      <c r="G44" s="16">
        <v>90</v>
      </c>
      <c r="H44" s="16">
        <v>0</v>
      </c>
      <c r="I44" s="21">
        <f t="shared" ref="I44:I57" si="0">H44/G44</f>
        <v>0</v>
      </c>
      <c r="J44" s="16">
        <v>91</v>
      </c>
      <c r="K44" s="16">
        <v>0</v>
      </c>
      <c r="L44" s="21">
        <f t="shared" ref="L44:L46" si="1">K44/J44</f>
        <v>0</v>
      </c>
      <c r="M44" s="16">
        <v>95</v>
      </c>
      <c r="N44" s="16">
        <v>0</v>
      </c>
      <c r="O44" s="8">
        <f t="shared" ref="O44" si="2">N44/M44</f>
        <v>0</v>
      </c>
    </row>
    <row r="45" spans="1:15" x14ac:dyDescent="0.4">
      <c r="A45" s="2" t="s">
        <v>39</v>
      </c>
      <c r="B45" s="14" t="s">
        <v>74</v>
      </c>
      <c r="C45" s="14" t="s">
        <v>128</v>
      </c>
      <c r="D45" s="16"/>
      <c r="E45" s="16"/>
      <c r="F45" s="16"/>
      <c r="G45" s="16">
        <v>128</v>
      </c>
      <c r="H45" s="16">
        <v>0</v>
      </c>
      <c r="I45" s="21">
        <f t="shared" si="0"/>
        <v>0</v>
      </c>
      <c r="J45" s="16">
        <v>0</v>
      </c>
      <c r="K45" s="16">
        <v>0</v>
      </c>
      <c r="L45" s="21"/>
      <c r="M45" s="16">
        <v>0</v>
      </c>
      <c r="N45" s="16">
        <v>0</v>
      </c>
      <c r="O45" s="8"/>
    </row>
    <row r="46" spans="1:15" x14ac:dyDescent="0.4">
      <c r="A46" s="2" t="s">
        <v>40</v>
      </c>
      <c r="B46" s="14" t="s">
        <v>74</v>
      </c>
      <c r="C46" s="14" t="s">
        <v>128</v>
      </c>
      <c r="D46" s="16">
        <v>27</v>
      </c>
      <c r="E46" s="16">
        <v>0</v>
      </c>
      <c r="F46" s="23">
        <f t="shared" ref="F46:F57" si="3">E46/D46</f>
        <v>0</v>
      </c>
      <c r="G46" s="16">
        <v>82</v>
      </c>
      <c r="H46" s="16">
        <v>0</v>
      </c>
      <c r="I46" s="21">
        <f t="shared" si="0"/>
        <v>0</v>
      </c>
      <c r="J46" s="16">
        <v>65</v>
      </c>
      <c r="K46" s="16">
        <v>0</v>
      </c>
      <c r="L46" s="21">
        <f t="shared" si="1"/>
        <v>0</v>
      </c>
      <c r="M46" s="16">
        <v>45</v>
      </c>
      <c r="N46" s="16">
        <v>0</v>
      </c>
      <c r="O46" s="8">
        <f t="shared" ref="O46" si="4">N46/M46</f>
        <v>0</v>
      </c>
    </row>
    <row r="47" spans="1:15" x14ac:dyDescent="0.4">
      <c r="A47" s="2" t="s">
        <v>41</v>
      </c>
      <c r="B47" s="14" t="s">
        <v>74</v>
      </c>
      <c r="C47" s="14" t="s">
        <v>128</v>
      </c>
      <c r="D47" s="16">
        <v>2</v>
      </c>
      <c r="E47" s="16">
        <v>0</v>
      </c>
      <c r="F47" s="23">
        <f t="shared" si="3"/>
        <v>0</v>
      </c>
      <c r="G47" s="16">
        <v>0</v>
      </c>
      <c r="H47" s="16">
        <v>0</v>
      </c>
      <c r="I47" s="24">
        <v>0</v>
      </c>
      <c r="J47" s="16">
        <v>1</v>
      </c>
      <c r="K47" s="16">
        <v>0</v>
      </c>
      <c r="L47" s="24">
        <v>0</v>
      </c>
      <c r="M47" s="16">
        <v>1</v>
      </c>
      <c r="N47" s="16">
        <v>0</v>
      </c>
      <c r="O47" s="9">
        <v>0</v>
      </c>
    </row>
    <row r="48" spans="1:15" x14ac:dyDescent="0.4">
      <c r="A48" s="2" t="s">
        <v>42</v>
      </c>
      <c r="B48" s="14" t="s">
        <v>74</v>
      </c>
      <c r="C48" s="14" t="s">
        <v>128</v>
      </c>
      <c r="D48" s="16">
        <v>0</v>
      </c>
      <c r="E48" s="16">
        <v>0</v>
      </c>
      <c r="F48" s="23">
        <v>0</v>
      </c>
      <c r="G48" s="16">
        <v>0</v>
      </c>
      <c r="H48" s="16">
        <v>0</v>
      </c>
      <c r="I48" s="24">
        <v>0</v>
      </c>
      <c r="J48" s="16">
        <v>0</v>
      </c>
      <c r="K48" s="16">
        <v>0</v>
      </c>
      <c r="L48" s="24">
        <v>0</v>
      </c>
      <c r="M48" s="16">
        <v>0</v>
      </c>
      <c r="N48" s="16">
        <v>0</v>
      </c>
      <c r="O48" s="9">
        <v>0</v>
      </c>
    </row>
    <row r="49" spans="1:15" x14ac:dyDescent="0.4">
      <c r="A49" s="2" t="s">
        <v>43</v>
      </c>
      <c r="B49" s="14" t="s">
        <v>74</v>
      </c>
      <c r="C49" s="14" t="s">
        <v>128</v>
      </c>
      <c r="D49" s="16">
        <v>0</v>
      </c>
      <c r="E49" s="16">
        <v>0</v>
      </c>
      <c r="F49" s="23">
        <v>0</v>
      </c>
      <c r="G49" s="16">
        <v>0</v>
      </c>
      <c r="H49" s="16">
        <v>0</v>
      </c>
      <c r="I49" s="24">
        <v>0</v>
      </c>
      <c r="J49" s="16">
        <v>0</v>
      </c>
      <c r="K49" s="16">
        <v>0</v>
      </c>
      <c r="L49" s="24">
        <v>0</v>
      </c>
      <c r="M49" s="16">
        <v>0</v>
      </c>
      <c r="N49" s="16">
        <v>0</v>
      </c>
      <c r="O49" s="9">
        <v>0</v>
      </c>
    </row>
    <row r="50" spans="1:15" x14ac:dyDescent="0.4">
      <c r="A50" s="2" t="s">
        <v>44</v>
      </c>
      <c r="B50" s="14" t="s">
        <v>74</v>
      </c>
      <c r="C50" s="14" t="s">
        <v>128</v>
      </c>
      <c r="D50" s="16">
        <v>2</v>
      </c>
      <c r="E50" s="16">
        <v>0</v>
      </c>
      <c r="F50" s="23">
        <f t="shared" si="3"/>
        <v>0</v>
      </c>
      <c r="G50" s="16">
        <v>4</v>
      </c>
      <c r="H50" s="16">
        <v>0</v>
      </c>
      <c r="I50" s="21">
        <f t="shared" si="0"/>
        <v>0</v>
      </c>
      <c r="J50" s="16">
        <v>0</v>
      </c>
      <c r="K50" s="16">
        <v>0</v>
      </c>
      <c r="L50" s="21"/>
      <c r="M50" s="16">
        <v>8</v>
      </c>
      <c r="N50" s="16">
        <v>0</v>
      </c>
      <c r="O50" s="8"/>
    </row>
    <row r="51" spans="1:15" x14ac:dyDescent="0.4">
      <c r="A51" s="2" t="s">
        <v>45</v>
      </c>
      <c r="B51" s="14" t="s">
        <v>74</v>
      </c>
      <c r="C51" s="14" t="s">
        <v>128</v>
      </c>
      <c r="D51" s="16">
        <v>2</v>
      </c>
      <c r="E51" s="16">
        <v>0</v>
      </c>
      <c r="F51" s="23">
        <f t="shared" si="3"/>
        <v>0</v>
      </c>
      <c r="G51" s="16">
        <v>1</v>
      </c>
      <c r="H51" s="16">
        <v>0</v>
      </c>
      <c r="I51" s="21">
        <f t="shared" si="0"/>
        <v>0</v>
      </c>
      <c r="J51" s="16">
        <v>0</v>
      </c>
      <c r="K51" s="16">
        <v>0</v>
      </c>
      <c r="L51" s="21"/>
      <c r="M51" s="16">
        <v>0</v>
      </c>
      <c r="N51" s="16">
        <v>0</v>
      </c>
      <c r="O51" s="8"/>
    </row>
    <row r="52" spans="1:15" x14ac:dyDescent="0.4">
      <c r="A52" s="2" t="s">
        <v>46</v>
      </c>
      <c r="B52" s="14" t="s">
        <v>74</v>
      </c>
      <c r="C52" s="14" t="s">
        <v>128</v>
      </c>
      <c r="D52" s="15">
        <v>2020</v>
      </c>
      <c r="E52" s="15">
        <v>0</v>
      </c>
      <c r="F52" s="23">
        <f t="shared" si="3"/>
        <v>0</v>
      </c>
      <c r="G52" s="15">
        <v>1962</v>
      </c>
      <c r="H52" s="15">
        <v>0</v>
      </c>
      <c r="I52" s="21">
        <f t="shared" si="0"/>
        <v>0</v>
      </c>
      <c r="J52" s="15">
        <v>1928</v>
      </c>
      <c r="K52" s="15">
        <v>3</v>
      </c>
      <c r="L52" s="21">
        <f t="shared" ref="L52:L57" si="5">K52/J52</f>
        <v>1.5560165975103733E-3</v>
      </c>
      <c r="M52" s="15">
        <v>64</v>
      </c>
      <c r="N52" s="15">
        <v>0</v>
      </c>
      <c r="O52" s="8">
        <f t="shared" ref="O52:O57" si="6">N52/M52</f>
        <v>0</v>
      </c>
    </row>
    <row r="53" spans="1:15" x14ac:dyDescent="0.4">
      <c r="A53" s="2" t="s">
        <v>47</v>
      </c>
      <c r="B53" s="14" t="s">
        <v>74</v>
      </c>
      <c r="C53" s="14" t="s">
        <v>128</v>
      </c>
      <c r="D53" s="15">
        <v>184</v>
      </c>
      <c r="E53" s="15">
        <v>0</v>
      </c>
      <c r="F53" s="23">
        <f t="shared" si="3"/>
        <v>0</v>
      </c>
      <c r="G53" s="15">
        <v>211</v>
      </c>
      <c r="H53" s="15">
        <v>0</v>
      </c>
      <c r="I53" s="21">
        <f t="shared" si="0"/>
        <v>0</v>
      </c>
      <c r="J53" s="15">
        <v>286</v>
      </c>
      <c r="K53" s="15">
        <v>0</v>
      </c>
      <c r="L53" s="21">
        <f t="shared" si="5"/>
        <v>0</v>
      </c>
      <c r="M53" s="15">
        <v>407</v>
      </c>
      <c r="N53" s="15">
        <v>0</v>
      </c>
      <c r="O53" s="8">
        <f t="shared" si="6"/>
        <v>0</v>
      </c>
    </row>
    <row r="54" spans="1:15" x14ac:dyDescent="0.4">
      <c r="A54" s="2" t="s">
        <v>48</v>
      </c>
      <c r="B54" s="14" t="s">
        <v>74</v>
      </c>
      <c r="C54" s="14" t="s">
        <v>128</v>
      </c>
      <c r="D54" s="15">
        <v>84</v>
      </c>
      <c r="E54" s="15">
        <v>0</v>
      </c>
      <c r="F54" s="23">
        <f t="shared" si="3"/>
        <v>0</v>
      </c>
      <c r="G54" s="15">
        <v>96</v>
      </c>
      <c r="H54" s="15">
        <v>0</v>
      </c>
      <c r="I54" s="21">
        <f t="shared" si="0"/>
        <v>0</v>
      </c>
      <c r="J54" s="15">
        <v>113</v>
      </c>
      <c r="K54" s="15">
        <v>0</v>
      </c>
      <c r="L54" s="21">
        <f t="shared" si="5"/>
        <v>0</v>
      </c>
      <c r="M54" s="15">
        <v>404</v>
      </c>
      <c r="N54" s="15">
        <v>0</v>
      </c>
      <c r="O54" s="8">
        <f t="shared" si="6"/>
        <v>0</v>
      </c>
    </row>
    <row r="55" spans="1:15" x14ac:dyDescent="0.4">
      <c r="A55" s="2" t="s">
        <v>49</v>
      </c>
      <c r="B55" s="14" t="s">
        <v>74</v>
      </c>
      <c r="C55" s="14" t="s">
        <v>128</v>
      </c>
      <c r="D55" s="15">
        <v>1264</v>
      </c>
      <c r="E55" s="15">
        <v>0</v>
      </c>
      <c r="F55" s="23">
        <f t="shared" si="3"/>
        <v>0</v>
      </c>
      <c r="G55" s="15">
        <v>1222</v>
      </c>
      <c r="H55" s="15">
        <v>0</v>
      </c>
      <c r="I55" s="21">
        <f t="shared" si="0"/>
        <v>0</v>
      </c>
      <c r="J55" s="15">
        <v>1207</v>
      </c>
      <c r="K55" s="15">
        <v>0</v>
      </c>
      <c r="L55" s="21">
        <f t="shared" si="5"/>
        <v>0</v>
      </c>
      <c r="M55" s="15">
        <v>1254</v>
      </c>
      <c r="N55" s="15">
        <v>0</v>
      </c>
      <c r="O55" s="8">
        <f t="shared" si="6"/>
        <v>0</v>
      </c>
    </row>
    <row r="56" spans="1:15" x14ac:dyDescent="0.4">
      <c r="A56" s="2" t="s">
        <v>50</v>
      </c>
      <c r="B56" s="14" t="s">
        <v>74</v>
      </c>
      <c r="C56" s="14" t="s">
        <v>128</v>
      </c>
      <c r="D56" s="15">
        <v>351</v>
      </c>
      <c r="E56" s="15">
        <v>0</v>
      </c>
      <c r="F56" s="23">
        <f t="shared" si="3"/>
        <v>0</v>
      </c>
      <c r="G56" s="15">
        <v>338</v>
      </c>
      <c r="H56" s="15">
        <v>0</v>
      </c>
      <c r="I56" s="21">
        <f t="shared" si="0"/>
        <v>0</v>
      </c>
      <c r="J56" s="15">
        <v>314</v>
      </c>
      <c r="K56" s="15">
        <v>0</v>
      </c>
      <c r="L56" s="21">
        <f t="shared" si="5"/>
        <v>0</v>
      </c>
      <c r="M56" s="15">
        <v>302</v>
      </c>
      <c r="N56" s="15">
        <v>0</v>
      </c>
      <c r="O56" s="8">
        <f t="shared" si="6"/>
        <v>0</v>
      </c>
    </row>
    <row r="57" spans="1:15" x14ac:dyDescent="0.4">
      <c r="A57" s="2" t="s">
        <v>51</v>
      </c>
      <c r="B57" s="14" t="s">
        <v>74</v>
      </c>
      <c r="C57" s="14" t="s">
        <v>128</v>
      </c>
      <c r="D57" s="15">
        <v>220</v>
      </c>
      <c r="E57" s="15">
        <v>0</v>
      </c>
      <c r="F57" s="23">
        <f t="shared" si="3"/>
        <v>0</v>
      </c>
      <c r="G57" s="15">
        <v>230</v>
      </c>
      <c r="H57" s="15">
        <v>0</v>
      </c>
      <c r="I57" s="21">
        <f t="shared" si="0"/>
        <v>0</v>
      </c>
      <c r="J57" s="15">
        <v>236</v>
      </c>
      <c r="K57" s="15">
        <v>0</v>
      </c>
      <c r="L57" s="21">
        <f t="shared" si="5"/>
        <v>0</v>
      </c>
      <c r="M57" s="15">
        <v>213</v>
      </c>
      <c r="N57" s="15">
        <v>0</v>
      </c>
      <c r="O57" s="8">
        <f t="shared" si="6"/>
        <v>0</v>
      </c>
    </row>
    <row r="58" spans="1:15" x14ac:dyDescent="0.4">
      <c r="A58" s="34" t="s">
        <v>6</v>
      </c>
      <c r="B58" s="35"/>
      <c r="C58" s="35"/>
      <c r="D58" s="35"/>
      <c r="E58" s="35"/>
      <c r="F58" s="36"/>
      <c r="I58" s="16"/>
      <c r="L58" s="16"/>
      <c r="O58" s="2"/>
    </row>
    <row r="59" spans="1:15" x14ac:dyDescent="0.4">
      <c r="A59" s="2" t="s">
        <v>52</v>
      </c>
      <c r="B59" s="14" t="s">
        <v>74</v>
      </c>
      <c r="C59" s="14" t="s">
        <v>128</v>
      </c>
      <c r="D59" s="16"/>
      <c r="E59" s="16"/>
      <c r="F59" s="16"/>
      <c r="G59" s="16"/>
      <c r="H59" s="16"/>
      <c r="I59" s="16"/>
      <c r="J59" s="16"/>
      <c r="K59" s="16"/>
      <c r="L59" s="16"/>
      <c r="M59" s="15">
        <v>2111</v>
      </c>
      <c r="N59" s="15">
        <v>0</v>
      </c>
      <c r="O59" s="8">
        <f t="shared" ref="O59:O69" si="7">N59/M59</f>
        <v>0</v>
      </c>
    </row>
    <row r="60" spans="1:15" x14ac:dyDescent="0.4">
      <c r="A60" s="2" t="s">
        <v>53</v>
      </c>
      <c r="B60" s="14" t="s">
        <v>74</v>
      </c>
      <c r="C60" s="14" t="s">
        <v>128</v>
      </c>
      <c r="D60" s="16"/>
      <c r="E60" s="16"/>
      <c r="F60" s="16"/>
      <c r="G60" s="16"/>
      <c r="H60" s="16"/>
      <c r="I60" s="16"/>
      <c r="J60" s="16"/>
      <c r="K60" s="16"/>
      <c r="L60" s="16"/>
      <c r="M60" s="15">
        <v>1236</v>
      </c>
      <c r="N60" s="15">
        <v>0</v>
      </c>
      <c r="O60" s="8">
        <f t="shared" si="7"/>
        <v>0</v>
      </c>
    </row>
    <row r="61" spans="1:15" x14ac:dyDescent="0.4">
      <c r="A61" s="2" t="s">
        <v>54</v>
      </c>
      <c r="B61" s="14" t="s">
        <v>74</v>
      </c>
      <c r="C61" s="14" t="s">
        <v>128</v>
      </c>
      <c r="D61" s="16"/>
      <c r="E61" s="16"/>
      <c r="F61" s="16"/>
      <c r="G61" s="16"/>
      <c r="H61" s="16"/>
      <c r="I61" s="16"/>
      <c r="J61" s="16"/>
      <c r="K61" s="16"/>
      <c r="L61" s="16"/>
      <c r="M61" s="15">
        <v>300</v>
      </c>
      <c r="N61" s="15">
        <v>0</v>
      </c>
      <c r="O61" s="8">
        <f t="shared" si="7"/>
        <v>0</v>
      </c>
    </row>
    <row r="62" spans="1:15" x14ac:dyDescent="0.4">
      <c r="A62" s="2" t="s">
        <v>55</v>
      </c>
      <c r="B62" s="14" t="s">
        <v>74</v>
      </c>
      <c r="C62" s="14" t="s">
        <v>128</v>
      </c>
      <c r="D62" s="16"/>
      <c r="E62" s="16"/>
      <c r="F62" s="16"/>
      <c r="G62" s="16"/>
      <c r="H62" s="16"/>
      <c r="I62" s="16"/>
      <c r="J62" s="16"/>
      <c r="K62" s="16"/>
      <c r="L62" s="16"/>
      <c r="M62" s="15">
        <v>383</v>
      </c>
      <c r="N62" s="15">
        <v>0</v>
      </c>
      <c r="O62" s="8">
        <f t="shared" si="7"/>
        <v>0</v>
      </c>
    </row>
    <row r="63" spans="1:15" x14ac:dyDescent="0.4">
      <c r="A63" s="2" t="s">
        <v>56</v>
      </c>
      <c r="B63" s="14" t="s">
        <v>74</v>
      </c>
      <c r="C63" s="14" t="s">
        <v>128</v>
      </c>
      <c r="D63" s="16"/>
      <c r="E63" s="16"/>
      <c r="F63" s="16"/>
      <c r="G63" s="16"/>
      <c r="H63" s="16"/>
      <c r="I63" s="16"/>
      <c r="J63" s="16"/>
      <c r="K63" s="16"/>
      <c r="L63" s="16"/>
      <c r="M63" s="15">
        <v>89</v>
      </c>
      <c r="N63" s="15">
        <v>0</v>
      </c>
      <c r="O63" s="8">
        <f t="shared" si="7"/>
        <v>0</v>
      </c>
    </row>
    <row r="64" spans="1:15" x14ac:dyDescent="0.4">
      <c r="A64" s="2" t="s">
        <v>57</v>
      </c>
      <c r="B64" s="14" t="s">
        <v>74</v>
      </c>
      <c r="C64" s="14" t="s">
        <v>128</v>
      </c>
      <c r="D64" s="16"/>
      <c r="E64" s="16"/>
      <c r="F64" s="16"/>
      <c r="G64" s="16"/>
      <c r="H64" s="16"/>
      <c r="I64" s="16"/>
      <c r="J64" s="16"/>
      <c r="K64" s="16"/>
      <c r="L64" s="16"/>
      <c r="M64" s="15">
        <v>110</v>
      </c>
      <c r="N64" s="15">
        <v>0</v>
      </c>
      <c r="O64" s="8">
        <f t="shared" si="7"/>
        <v>0</v>
      </c>
    </row>
    <row r="65" spans="1:15" x14ac:dyDescent="0.4">
      <c r="A65" s="2" t="s">
        <v>58</v>
      </c>
      <c r="B65" s="14" t="s">
        <v>74</v>
      </c>
      <c r="C65" s="14" t="s">
        <v>128</v>
      </c>
      <c r="D65" s="16"/>
      <c r="E65" s="16"/>
      <c r="F65" s="16"/>
      <c r="G65" s="16"/>
      <c r="H65" s="16"/>
      <c r="I65" s="16"/>
      <c r="J65" s="16"/>
      <c r="K65" s="16"/>
      <c r="L65" s="16"/>
      <c r="M65" s="15">
        <v>202</v>
      </c>
      <c r="N65" s="15">
        <v>0</v>
      </c>
      <c r="O65" s="8">
        <f t="shared" si="7"/>
        <v>0</v>
      </c>
    </row>
    <row r="66" spans="1:15" x14ac:dyDescent="0.4">
      <c r="A66" s="2" t="s">
        <v>59</v>
      </c>
      <c r="B66" s="14" t="s">
        <v>74</v>
      </c>
      <c r="C66" s="14" t="s">
        <v>128</v>
      </c>
      <c r="D66" s="16"/>
      <c r="E66" s="16"/>
      <c r="F66" s="16"/>
      <c r="G66" s="16"/>
      <c r="H66" s="16"/>
      <c r="I66" s="16"/>
      <c r="J66" s="16"/>
      <c r="K66" s="16"/>
      <c r="L66" s="16"/>
      <c r="M66" s="15">
        <v>492</v>
      </c>
      <c r="N66" s="15">
        <v>0</v>
      </c>
      <c r="O66" s="8">
        <f t="shared" si="7"/>
        <v>0</v>
      </c>
    </row>
    <row r="67" spans="1:15" x14ac:dyDescent="0.4">
      <c r="A67" s="2" t="s">
        <v>60</v>
      </c>
      <c r="B67" s="14" t="s">
        <v>74</v>
      </c>
      <c r="C67" s="14" t="s">
        <v>128</v>
      </c>
      <c r="D67" s="16"/>
      <c r="E67" s="16"/>
      <c r="F67" s="16"/>
      <c r="G67" s="16"/>
      <c r="H67" s="16"/>
      <c r="I67" s="16"/>
      <c r="J67" s="16"/>
      <c r="K67" s="16"/>
      <c r="L67" s="16"/>
      <c r="M67" s="15">
        <v>172</v>
      </c>
      <c r="N67" s="15">
        <v>0</v>
      </c>
      <c r="O67" s="8">
        <f t="shared" si="7"/>
        <v>0</v>
      </c>
    </row>
    <row r="68" spans="1:15" x14ac:dyDescent="0.4">
      <c r="A68" s="2" t="s">
        <v>61</v>
      </c>
      <c r="B68" s="14" t="s">
        <v>74</v>
      </c>
      <c r="C68" s="14" t="s">
        <v>128</v>
      </c>
      <c r="D68" s="16"/>
      <c r="E68" s="16"/>
      <c r="F68" s="16"/>
      <c r="G68" s="16"/>
      <c r="H68" s="16"/>
      <c r="I68" s="16"/>
      <c r="J68" s="16"/>
      <c r="K68" s="16"/>
      <c r="L68" s="16"/>
      <c r="M68" s="15">
        <v>164</v>
      </c>
      <c r="N68" s="15">
        <v>0</v>
      </c>
      <c r="O68" s="8">
        <f t="shared" si="7"/>
        <v>0</v>
      </c>
    </row>
    <row r="69" spans="1:15" x14ac:dyDescent="0.4">
      <c r="A69" s="2" t="s">
        <v>62</v>
      </c>
      <c r="B69" s="14" t="s">
        <v>74</v>
      </c>
      <c r="C69" s="14" t="s">
        <v>128</v>
      </c>
      <c r="D69" s="16"/>
      <c r="E69" s="16"/>
      <c r="F69" s="16"/>
      <c r="G69" s="16"/>
      <c r="H69" s="16"/>
      <c r="I69" s="16"/>
      <c r="J69" s="16"/>
      <c r="K69" s="16"/>
      <c r="L69" s="16"/>
      <c r="M69" s="15">
        <v>33</v>
      </c>
      <c r="N69" s="15">
        <v>0</v>
      </c>
      <c r="O69" s="8">
        <f t="shared" si="7"/>
        <v>0</v>
      </c>
    </row>
    <row r="70" spans="1:15" x14ac:dyDescent="0.4">
      <c r="A70" s="34" t="s">
        <v>7</v>
      </c>
      <c r="B70" s="35"/>
      <c r="C70" s="35"/>
      <c r="D70" s="35"/>
      <c r="E70" s="35"/>
      <c r="F70" s="36"/>
    </row>
    <row r="71" spans="1:15" x14ac:dyDescent="0.4">
      <c r="A71" s="2" t="s">
        <v>63</v>
      </c>
      <c r="B71" s="14" t="s">
        <v>74</v>
      </c>
      <c r="C71" s="14" t="s">
        <v>76</v>
      </c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2"/>
    </row>
    <row r="72" spans="1:15" x14ac:dyDescent="0.4">
      <c r="A72" s="2" t="s">
        <v>64</v>
      </c>
      <c r="B72" s="14" t="s">
        <v>74</v>
      </c>
      <c r="C72" s="14" t="s">
        <v>76</v>
      </c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2"/>
    </row>
    <row r="73" spans="1:15" x14ac:dyDescent="0.4">
      <c r="A73" s="2" t="s">
        <v>65</v>
      </c>
      <c r="B73" s="14" t="s">
        <v>74</v>
      </c>
      <c r="C73" s="14" t="s">
        <v>76</v>
      </c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2"/>
    </row>
    <row r="74" spans="1:15" x14ac:dyDescent="0.4">
      <c r="A74" s="2" t="s">
        <v>66</v>
      </c>
      <c r="B74" s="14" t="s">
        <v>74</v>
      </c>
      <c r="C74" s="14" t="s">
        <v>76</v>
      </c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2"/>
    </row>
    <row r="75" spans="1:15" x14ac:dyDescent="0.4">
      <c r="A75" s="2" t="s">
        <v>67</v>
      </c>
      <c r="B75" s="14" t="s">
        <v>74</v>
      </c>
      <c r="C75" s="14" t="s">
        <v>76</v>
      </c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2"/>
    </row>
    <row r="76" spans="1:15" x14ac:dyDescent="0.4">
      <c r="A76" s="2" t="s">
        <v>68</v>
      </c>
      <c r="B76" s="14" t="s">
        <v>74</v>
      </c>
      <c r="C76" s="14" t="s">
        <v>76</v>
      </c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2"/>
    </row>
    <row r="77" spans="1:15" x14ac:dyDescent="0.4">
      <c r="A77" s="2" t="s">
        <v>69</v>
      </c>
      <c r="B77" s="14" t="s">
        <v>74</v>
      </c>
      <c r="C77" s="14" t="s">
        <v>76</v>
      </c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2"/>
    </row>
    <row r="78" spans="1:15" x14ac:dyDescent="0.4">
      <c r="A78" s="2" t="s">
        <v>70</v>
      </c>
      <c r="B78" s="14" t="s">
        <v>74</v>
      </c>
      <c r="C78" s="14" t="s">
        <v>76</v>
      </c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2"/>
    </row>
    <row r="79" spans="1:15" x14ac:dyDescent="0.4">
      <c r="A79" s="34" t="s">
        <v>130</v>
      </c>
      <c r="B79" s="35"/>
      <c r="C79" s="35"/>
      <c r="D79" s="35"/>
      <c r="E79" s="35"/>
      <c r="F79" s="36"/>
      <c r="G79" s="16"/>
      <c r="H79" s="16"/>
      <c r="I79" s="16"/>
      <c r="J79" s="16"/>
      <c r="K79" s="16"/>
      <c r="L79" s="16"/>
      <c r="M79" s="16"/>
      <c r="N79" s="16"/>
      <c r="O79" s="2"/>
    </row>
    <row r="80" spans="1:15" x14ac:dyDescent="0.4">
      <c r="A80" s="2" t="s">
        <v>131</v>
      </c>
      <c r="B80" s="14" t="s">
        <v>74</v>
      </c>
      <c r="C80" s="14" t="s">
        <v>133</v>
      </c>
      <c r="D80" s="25"/>
      <c r="E80" s="25"/>
      <c r="F80" s="26"/>
      <c r="G80" s="16"/>
      <c r="H80" s="16"/>
      <c r="I80" s="16"/>
      <c r="J80" s="16"/>
      <c r="K80" s="16"/>
      <c r="L80" s="16"/>
      <c r="M80" s="15">
        <v>1038</v>
      </c>
      <c r="N80" s="15">
        <v>23</v>
      </c>
      <c r="O80" s="11">
        <f t="shared" ref="O80" si="8">N80/M80</f>
        <v>2.2157996146435453E-2</v>
      </c>
    </row>
    <row r="81" spans="1:15" x14ac:dyDescent="0.4">
      <c r="A81" s="2" t="s">
        <v>132</v>
      </c>
      <c r="B81" s="14" t="s">
        <v>134</v>
      </c>
      <c r="C81" s="14"/>
      <c r="D81" s="16"/>
      <c r="E81" s="16"/>
      <c r="F81" s="16"/>
      <c r="G81" s="16"/>
      <c r="H81" s="16"/>
      <c r="I81" s="16"/>
      <c r="J81" s="16"/>
      <c r="K81" s="16"/>
      <c r="L81" s="16"/>
      <c r="M81" s="27" t="s">
        <v>136</v>
      </c>
      <c r="N81" s="15"/>
      <c r="O81" s="8"/>
    </row>
    <row r="82" spans="1:15" x14ac:dyDescent="0.4">
      <c r="A82" s="30" t="s">
        <v>135</v>
      </c>
      <c r="B82" s="30"/>
      <c r="C82" s="30"/>
      <c r="D82" s="15">
        <f>SUM(D43:D78)</f>
        <v>4418</v>
      </c>
      <c r="E82" s="15">
        <f>SUM(E43:E78)</f>
        <v>0</v>
      </c>
      <c r="F82" s="17">
        <f>E82/D82</f>
        <v>0</v>
      </c>
      <c r="G82" s="15">
        <f>SUM(G43:G78)</f>
        <v>4529</v>
      </c>
      <c r="H82" s="15">
        <f>SUM(H43:H78)</f>
        <v>0</v>
      </c>
      <c r="I82" s="17">
        <f>H82/G82</f>
        <v>0</v>
      </c>
      <c r="J82" s="15">
        <f>SUM(J43:J78)</f>
        <v>4487</v>
      </c>
      <c r="K82" s="15">
        <f>SUM(K43:K78)</f>
        <v>3</v>
      </c>
      <c r="L82" s="17">
        <f>K82/J82</f>
        <v>6.6859817249832851E-4</v>
      </c>
      <c r="M82" s="15">
        <f>SUM(M43:M81)</f>
        <v>9285</v>
      </c>
      <c r="N82" s="15">
        <f>SUM(N43:N81)</f>
        <v>23</v>
      </c>
      <c r="O82" s="5">
        <f>N82/M82</f>
        <v>2.4771136241249327E-3</v>
      </c>
    </row>
    <row r="83" spans="1:15" x14ac:dyDescent="0.4">
      <c r="A83" s="30" t="s">
        <v>78</v>
      </c>
      <c r="B83" s="30"/>
      <c r="C83" s="30"/>
      <c r="D83" s="28">
        <f>D36+D82</f>
        <v>62033</v>
      </c>
      <c r="E83" s="28">
        <f>E36+E82</f>
        <v>32424</v>
      </c>
      <c r="F83" s="17">
        <f>E83/D83</f>
        <v>0.52268953621459546</v>
      </c>
      <c r="G83" s="28">
        <f>G36+G82</f>
        <v>58228</v>
      </c>
      <c r="H83" s="28">
        <f>H36+H82</f>
        <v>29338</v>
      </c>
      <c r="I83" s="17">
        <f>H83/G83</f>
        <v>0.50384694648622652</v>
      </c>
      <c r="J83" s="28">
        <f>J36+J82</f>
        <v>63477</v>
      </c>
      <c r="K83" s="28">
        <f>K36+K82</f>
        <v>34314</v>
      </c>
      <c r="L83" s="17">
        <f>K83/J83</f>
        <v>0.54057375112245376</v>
      </c>
      <c r="M83" s="28">
        <f>M36+M82</f>
        <v>75798</v>
      </c>
      <c r="N83" s="28">
        <f>N36+N82</f>
        <v>42986</v>
      </c>
      <c r="O83" s="5">
        <f>N83/M83</f>
        <v>0.56711258872265757</v>
      </c>
    </row>
  </sheetData>
  <mergeCells count="21">
    <mergeCell ref="B4:B5"/>
    <mergeCell ref="C4:C5"/>
    <mergeCell ref="M4:O4"/>
    <mergeCell ref="M40:O40"/>
    <mergeCell ref="A79:F79"/>
    <mergeCell ref="J4:L4"/>
    <mergeCell ref="J40:L40"/>
    <mergeCell ref="G4:I4"/>
    <mergeCell ref="G40:I40"/>
    <mergeCell ref="D4:F4"/>
    <mergeCell ref="A4:A5"/>
    <mergeCell ref="A83:C83"/>
    <mergeCell ref="A40:A41"/>
    <mergeCell ref="B40:B41"/>
    <mergeCell ref="C40:C41"/>
    <mergeCell ref="A36:C36"/>
    <mergeCell ref="A42:F42"/>
    <mergeCell ref="D40:F40"/>
    <mergeCell ref="A58:F58"/>
    <mergeCell ref="A70:F70"/>
    <mergeCell ref="A82:C82"/>
  </mergeCells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ーH30</vt:lpstr>
      <vt:lpstr>R01-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中島　貴也</dc:creator>
  <cp:lastModifiedBy>Administrator</cp:lastModifiedBy>
  <cp:lastPrinted>2021-12-10T00:00:34Z</cp:lastPrinted>
  <dcterms:created xsi:type="dcterms:W3CDTF">2021-10-05T21:34:57Z</dcterms:created>
  <dcterms:modified xsi:type="dcterms:W3CDTF">2024-01-05T10:10:52Z</dcterms:modified>
</cp:coreProperties>
</file>