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発注実績" sheetId="2" r:id="rId1"/>
  </sheets>
  <definedNames>
    <definedName name="_xlnm.Print_Area" localSheetId="0">発注実績!$A$1:$AB$12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" i="2" l="1"/>
  <c r="Y10" i="2"/>
  <c r="L10" i="2"/>
  <c r="AB10" i="2" s="1"/>
  <c r="K10" i="2"/>
  <c r="AA10" i="2" s="1"/>
  <c r="Z9" i="2"/>
  <c r="Y9" i="2"/>
  <c r="L9" i="2"/>
  <c r="AB9" i="2" s="1"/>
  <c r="K9" i="2"/>
  <c r="AA9" i="2" s="1"/>
  <c r="Z8" i="2"/>
  <c r="Y8" i="2"/>
  <c r="L8" i="2"/>
  <c r="K8" i="2"/>
  <c r="AA8" i="2" s="1"/>
  <c r="Z7" i="2"/>
  <c r="Y7" i="2"/>
  <c r="L7" i="2"/>
  <c r="K7" i="2"/>
  <c r="AA7" i="2" s="1"/>
  <c r="Z6" i="2"/>
  <c r="Y6" i="2"/>
  <c r="L6" i="2"/>
  <c r="AB6" i="2" s="1"/>
  <c r="K6" i="2"/>
  <c r="AA6" i="2" s="1"/>
  <c r="AB8" i="2" l="1"/>
  <c r="AB7" i="2"/>
</calcChain>
</file>

<file path=xl/sharedStrings.xml><?xml version="1.0" encoding="utf-8"?>
<sst xmlns="http://schemas.openxmlformats.org/spreadsheetml/2006/main" count="48" uniqueCount="26">
  <si>
    <t>調達先</t>
    <rPh sb="0" eb="2">
      <t>チョウタツ</t>
    </rPh>
    <rPh sb="2" eb="3">
      <t>サキ</t>
    </rPh>
    <phoneticPr fontId="4"/>
  </si>
  <si>
    <t>物品</t>
    <rPh sb="0" eb="2">
      <t>ブッピン</t>
    </rPh>
    <phoneticPr fontId="4"/>
  </si>
  <si>
    <t>役務</t>
    <rPh sb="0" eb="2">
      <t>エキム</t>
    </rPh>
    <phoneticPr fontId="4"/>
  </si>
  <si>
    <t>合計
（物品＋役務）</t>
    <rPh sb="0" eb="2">
      <t>ゴウケイ</t>
    </rPh>
    <rPh sb="4" eb="6">
      <t>ブッピン</t>
    </rPh>
    <rPh sb="7" eb="9">
      <t>エキム</t>
    </rPh>
    <phoneticPr fontId="4"/>
  </si>
  <si>
    <t>事務用品
書籍</t>
    <rPh sb="0" eb="2">
      <t>ジム</t>
    </rPh>
    <rPh sb="2" eb="4">
      <t>ヨウヒン</t>
    </rPh>
    <rPh sb="5" eb="7">
      <t>ショセキ</t>
    </rPh>
    <phoneticPr fontId="4"/>
  </si>
  <si>
    <t>食料品・飲料</t>
    <rPh sb="0" eb="3">
      <t>ショクリョウヒン</t>
    </rPh>
    <rPh sb="4" eb="6">
      <t>インリョウ</t>
    </rPh>
    <phoneticPr fontId="4"/>
  </si>
  <si>
    <t>小物雑貨</t>
    <rPh sb="0" eb="2">
      <t>コモノ</t>
    </rPh>
    <rPh sb="2" eb="4">
      <t>ザッカ</t>
    </rPh>
    <phoneticPr fontId="4"/>
  </si>
  <si>
    <t>その他の物品</t>
    <rPh sb="2" eb="3">
      <t>ホカ</t>
    </rPh>
    <rPh sb="4" eb="6">
      <t>ブッピン</t>
    </rPh>
    <phoneticPr fontId="4"/>
  </si>
  <si>
    <t>物品計</t>
    <rPh sb="0" eb="2">
      <t>ブッピン</t>
    </rPh>
    <rPh sb="2" eb="3">
      <t>ケイ</t>
    </rPh>
    <phoneticPr fontId="4"/>
  </si>
  <si>
    <t>クリーニング</t>
  </si>
  <si>
    <t>清掃・施設管理</t>
    <rPh sb="0" eb="2">
      <t>セイソウ</t>
    </rPh>
    <rPh sb="3" eb="5">
      <t>シセツ</t>
    </rPh>
    <rPh sb="5" eb="7">
      <t>カンリ</t>
    </rPh>
    <phoneticPr fontId="4"/>
  </si>
  <si>
    <t>情報処理
テープ起こし</t>
    <rPh sb="0" eb="2">
      <t>ジョウホウ</t>
    </rPh>
    <rPh sb="2" eb="4">
      <t>ショリ</t>
    </rPh>
    <rPh sb="8" eb="9">
      <t>オ</t>
    </rPh>
    <phoneticPr fontId="4"/>
  </si>
  <si>
    <t>飲食店等の運営</t>
    <rPh sb="0" eb="2">
      <t>インショク</t>
    </rPh>
    <rPh sb="2" eb="3">
      <t>ミセ</t>
    </rPh>
    <rPh sb="3" eb="4">
      <t>ナド</t>
    </rPh>
    <rPh sb="5" eb="7">
      <t>ウンエイ</t>
    </rPh>
    <phoneticPr fontId="4"/>
  </si>
  <si>
    <t>その他の役務</t>
    <rPh sb="2" eb="3">
      <t>ホカ</t>
    </rPh>
    <rPh sb="4" eb="6">
      <t>エキム</t>
    </rPh>
    <phoneticPr fontId="4"/>
  </si>
  <si>
    <t>役務計</t>
    <rPh sb="0" eb="2">
      <t>エキム</t>
    </rPh>
    <rPh sb="2" eb="3">
      <t>ケイ</t>
    </rPh>
    <phoneticPr fontId="4"/>
  </si>
  <si>
    <t>件数</t>
    <rPh sb="0" eb="1">
      <t>ケン</t>
    </rPh>
    <rPh sb="1" eb="2">
      <t>スウ</t>
    </rPh>
    <phoneticPr fontId="4"/>
  </si>
  <si>
    <t>金額（円）</t>
    <rPh sb="0" eb="2">
      <t>キンガク</t>
    </rPh>
    <rPh sb="3" eb="4">
      <t>エン</t>
    </rPh>
    <phoneticPr fontId="4"/>
  </si>
  <si>
    <t>件数</t>
    <rPh sb="0" eb="2">
      <t>ケンスウ</t>
    </rPh>
    <phoneticPr fontId="4"/>
  </si>
  <si>
    <t>件数　</t>
    <rPh sb="0" eb="2">
      <t>ケンスウ</t>
    </rPh>
    <phoneticPr fontId="4"/>
  </si>
  <si>
    <r>
      <t>印</t>
    </r>
    <r>
      <rPr>
        <sz val="11"/>
        <color indexed="8"/>
        <rFont val="ＭＳ Ｐゴシック"/>
        <family val="3"/>
        <charset val="128"/>
      </rPr>
      <t>刷</t>
    </r>
    <rPh sb="0" eb="2">
      <t>インサツ</t>
    </rPh>
    <phoneticPr fontId="4"/>
  </si>
  <si>
    <t>A事業所</t>
    <rPh sb="1" eb="3">
      <t>ジギョウ</t>
    </rPh>
    <rPh sb="3" eb="4">
      <t>ショ</t>
    </rPh>
    <phoneticPr fontId="4"/>
  </si>
  <si>
    <t>B事業所</t>
    <rPh sb="1" eb="3">
      <t>ジギョウ</t>
    </rPh>
    <rPh sb="3" eb="4">
      <t>ショ</t>
    </rPh>
    <phoneticPr fontId="4"/>
  </si>
  <si>
    <t>C事業所</t>
    <rPh sb="1" eb="3">
      <t>ジギョウ</t>
    </rPh>
    <rPh sb="3" eb="4">
      <t>ショ</t>
    </rPh>
    <phoneticPr fontId="4"/>
  </si>
  <si>
    <t>D事業所</t>
    <rPh sb="1" eb="3">
      <t>ジギョウ</t>
    </rPh>
    <rPh sb="3" eb="4">
      <t>ショ</t>
    </rPh>
    <phoneticPr fontId="4"/>
  </si>
  <si>
    <t>E事業所</t>
    <rPh sb="1" eb="3">
      <t>ジギョウ</t>
    </rPh>
    <rPh sb="3" eb="4">
      <t>ショ</t>
    </rPh>
    <phoneticPr fontId="4"/>
  </si>
  <si>
    <t>令和５年度障害者就労施設等からの物品等の調達実績　報告書</t>
    <rPh sb="18" eb="19">
      <t>トウ</t>
    </rPh>
    <rPh sb="20" eb="22">
      <t>チョウタツ</t>
    </rPh>
    <rPh sb="25" eb="28">
      <t>ホウコクショ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</si>
</sst>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color theme="1"/>
      <name val="游ゴシック"/>
      <family val="2"/>
      <scheme val="minor"/>
    </font>
    <font>
      <sz val="11"/>
      <color indexed="8"/>
      <name val="ＭＳ Ｐゴシック"/>
      <family val="3"/>
    </font>
    <font>
      <sz val="6"/>
      <name val="游ゴシック"/>
      <family val="3"/>
      <charset val="128"/>
      <scheme val="minor"/>
    </font>
    <font>
      <sz val="18"/>
      <color indexed="8"/>
      <name val="ＭＳ Ｐゴシック"/>
      <family val="3"/>
    </font>
    <font>
      <sz val="6"/>
      <name val="ＭＳ Ｐゴシック"/>
      <family val="3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3">
    <xf numFmtId="0" fontId="0" fillId="0" borderId="0" xfId="0"/>
    <xf numFmtId="176" fontId="1" fillId="0" borderId="0" xfId="1" applyNumberFormat="1">
      <alignment vertical="center"/>
    </xf>
    <xf numFmtId="176" fontId="1" fillId="0" borderId="1" xfId="1" applyNumberFormat="1" applyBorder="1" applyAlignment="1">
      <alignment horizontal="center" vertical="center"/>
    </xf>
    <xf numFmtId="176" fontId="1" fillId="0" borderId="1" xfId="1" applyNumberFormat="1" applyBorder="1">
      <alignment vertical="center"/>
    </xf>
    <xf numFmtId="176" fontId="1" fillId="0" borderId="1" xfId="1" applyNumberFormat="1" applyBorder="1" applyAlignment="1">
      <alignment horizontal="center" vertical="center" wrapText="1"/>
    </xf>
    <xf numFmtId="176" fontId="1" fillId="0" borderId="5" xfId="1" applyNumberFormat="1" applyBorder="1" applyAlignment="1">
      <alignment horizontal="center" vertical="center"/>
    </xf>
    <xf numFmtId="176" fontId="1" fillId="0" borderId="6" xfId="1" applyNumberFormat="1" applyBorder="1" applyAlignment="1">
      <alignment horizontal="center" vertical="center"/>
    </xf>
    <xf numFmtId="176" fontId="1" fillId="0" borderId="10" xfId="1" applyNumberFormat="1" applyBorder="1" applyAlignment="1">
      <alignment horizontal="center" vertical="center"/>
    </xf>
    <xf numFmtId="176" fontId="1" fillId="0" borderId="11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 wrapText="1"/>
    </xf>
    <xf numFmtId="176" fontId="1" fillId="0" borderId="6" xfId="1" applyNumberFormat="1" applyBorder="1" applyAlignment="1">
      <alignment horizontal="center" vertical="center" wrapText="1"/>
    </xf>
    <xf numFmtId="176" fontId="1" fillId="0" borderId="10" xfId="1" applyNumberFormat="1" applyBorder="1" applyAlignment="1">
      <alignment horizontal="center" vertical="center" wrapText="1"/>
    </xf>
    <xf numFmtId="176" fontId="1" fillId="0" borderId="11" xfId="1" applyNumberFormat="1" applyBorder="1" applyAlignment="1">
      <alignment horizontal="center" vertical="center" wrapText="1"/>
    </xf>
    <xf numFmtId="176" fontId="1" fillId="0" borderId="8" xfId="1" applyNumberFormat="1" applyBorder="1" applyAlignment="1">
      <alignment horizontal="center" vertical="center"/>
    </xf>
    <xf numFmtId="176" fontId="1" fillId="0" borderId="9" xfId="1" applyNumberFormat="1" applyBorder="1" applyAlignment="1">
      <alignment horizontal="center" vertical="center"/>
    </xf>
    <xf numFmtId="176" fontId="1" fillId="0" borderId="2" xfId="1" applyNumberFormat="1" applyBorder="1" applyAlignment="1">
      <alignment horizontal="center" vertical="center"/>
    </xf>
    <xf numFmtId="176" fontId="1" fillId="0" borderId="3" xfId="1" applyNumberFormat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 wrapText="1"/>
    </xf>
    <xf numFmtId="176" fontId="1" fillId="0" borderId="8" xfId="1" applyNumberFormat="1" applyBorder="1" applyAlignment="1">
      <alignment horizontal="center" vertical="center" wrapText="1"/>
    </xf>
    <xf numFmtId="176" fontId="1" fillId="0" borderId="0" xfId="1" applyNumberFormat="1" applyBorder="1" applyAlignment="1">
      <alignment horizontal="center" vertical="center" wrapText="1"/>
    </xf>
    <xf numFmtId="176" fontId="1" fillId="0" borderId="12" xfId="1" applyNumberFormat="1" applyBorder="1" applyAlignment="1">
      <alignment horizontal="center" vertical="center" wrapText="1"/>
    </xf>
    <xf numFmtId="176" fontId="3" fillId="0" borderId="0" xfId="1" applyNumberFormat="1" applyFont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  <pageSetUpPr fitToPage="1"/>
  </sheetPr>
  <dimension ref="A1:AB31"/>
  <sheetViews>
    <sheetView tabSelected="1" view="pageBreakPreview" zoomScaleNormal="55" zoomScaleSheetLayoutView="100" workbookViewId="0">
      <selection activeCell="AB11" sqref="AB11"/>
    </sheetView>
  </sheetViews>
  <sheetFormatPr defaultRowHeight="13.5" x14ac:dyDescent="0.4"/>
  <cols>
    <col min="1" max="1" width="3.75" style="1" customWidth="1"/>
    <col min="2" max="2" width="20.75" style="1" customWidth="1"/>
    <col min="3" max="3" width="5.625" style="1" customWidth="1"/>
    <col min="4" max="4" width="11.875" style="1" customWidth="1"/>
    <col min="5" max="5" width="5.625" style="1" customWidth="1"/>
    <col min="6" max="6" width="11.875" style="1" customWidth="1"/>
    <col min="7" max="7" width="6" style="1" customWidth="1"/>
    <col min="8" max="8" width="11.875" style="1" customWidth="1"/>
    <col min="9" max="9" width="5.625" style="1" customWidth="1"/>
    <col min="10" max="10" width="11.875" style="1" customWidth="1"/>
    <col min="11" max="11" width="5.625" style="1" customWidth="1"/>
    <col min="12" max="12" width="11.875" style="1" customWidth="1"/>
    <col min="13" max="13" width="5.625" style="1" customWidth="1"/>
    <col min="14" max="14" width="11.875" style="1" customWidth="1"/>
    <col min="15" max="15" width="5.625" style="1" customWidth="1"/>
    <col min="16" max="16" width="11.875" style="1" customWidth="1"/>
    <col min="17" max="17" width="5.625" style="1" customWidth="1"/>
    <col min="18" max="18" width="11.875" style="1" customWidth="1"/>
    <col min="19" max="19" width="5.625" style="1" customWidth="1"/>
    <col min="20" max="20" width="11.875" style="1" customWidth="1"/>
    <col min="21" max="21" width="5.625" style="1" customWidth="1"/>
    <col min="22" max="22" width="11.875" style="1" customWidth="1"/>
    <col min="23" max="23" width="5.625" style="1" customWidth="1"/>
    <col min="24" max="24" width="11.875" style="1" customWidth="1"/>
    <col min="25" max="25" width="5.625" style="1" customWidth="1"/>
    <col min="26" max="26" width="11.875" style="1" customWidth="1"/>
    <col min="27" max="27" width="5.625" style="1" customWidth="1"/>
    <col min="28" max="28" width="14.375" style="1" customWidth="1"/>
    <col min="29" max="29" width="9" style="1" bestFit="1" customWidth="1"/>
    <col min="30" max="16384" width="9" style="1"/>
  </cols>
  <sheetData>
    <row r="1" spans="1:28" ht="51" customHeight="1" x14ac:dyDescent="0.4">
      <c r="A1" s="22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28" ht="18.75" customHeight="1" x14ac:dyDescent="0.4">
      <c r="A2" s="5" t="s">
        <v>0</v>
      </c>
      <c r="B2" s="6"/>
      <c r="C2" s="15" t="s">
        <v>1</v>
      </c>
      <c r="D2" s="16"/>
      <c r="E2" s="16"/>
      <c r="F2" s="16"/>
      <c r="G2" s="16"/>
      <c r="H2" s="16"/>
      <c r="I2" s="16"/>
      <c r="J2" s="16"/>
      <c r="K2" s="16"/>
      <c r="L2" s="17"/>
      <c r="M2" s="15" t="s">
        <v>2</v>
      </c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7"/>
      <c r="AA2" s="9" t="s">
        <v>3</v>
      </c>
      <c r="AB2" s="18"/>
    </row>
    <row r="3" spans="1:28" ht="12.75" customHeight="1" x14ac:dyDescent="0.4">
      <c r="A3" s="13"/>
      <c r="B3" s="14"/>
      <c r="C3" s="9" t="s">
        <v>4</v>
      </c>
      <c r="D3" s="10"/>
      <c r="E3" s="5" t="s">
        <v>5</v>
      </c>
      <c r="F3" s="6"/>
      <c r="G3" s="5" t="s">
        <v>6</v>
      </c>
      <c r="H3" s="6"/>
      <c r="I3" s="5" t="s">
        <v>7</v>
      </c>
      <c r="J3" s="6"/>
      <c r="K3" s="5" t="s">
        <v>8</v>
      </c>
      <c r="L3" s="6"/>
      <c r="M3" s="5" t="s">
        <v>19</v>
      </c>
      <c r="N3" s="6"/>
      <c r="O3" s="5" t="s">
        <v>9</v>
      </c>
      <c r="P3" s="6"/>
      <c r="Q3" s="5" t="s">
        <v>10</v>
      </c>
      <c r="R3" s="6"/>
      <c r="S3" s="9" t="s">
        <v>11</v>
      </c>
      <c r="T3" s="10"/>
      <c r="U3" s="5" t="s">
        <v>12</v>
      </c>
      <c r="V3" s="6"/>
      <c r="W3" s="5" t="s">
        <v>13</v>
      </c>
      <c r="X3" s="6"/>
      <c r="Y3" s="5" t="s">
        <v>14</v>
      </c>
      <c r="Z3" s="6"/>
      <c r="AA3" s="19"/>
      <c r="AB3" s="20"/>
    </row>
    <row r="4" spans="1:28" ht="21.75" customHeight="1" x14ac:dyDescent="0.4">
      <c r="A4" s="13"/>
      <c r="B4" s="14"/>
      <c r="C4" s="11"/>
      <c r="D4" s="12"/>
      <c r="E4" s="7"/>
      <c r="F4" s="8"/>
      <c r="G4" s="7"/>
      <c r="H4" s="8"/>
      <c r="I4" s="7"/>
      <c r="J4" s="8"/>
      <c r="K4" s="7"/>
      <c r="L4" s="8"/>
      <c r="M4" s="7"/>
      <c r="N4" s="8"/>
      <c r="O4" s="7"/>
      <c r="P4" s="8"/>
      <c r="Q4" s="7"/>
      <c r="R4" s="8"/>
      <c r="S4" s="11"/>
      <c r="T4" s="12"/>
      <c r="U4" s="7"/>
      <c r="V4" s="8"/>
      <c r="W4" s="7"/>
      <c r="X4" s="8"/>
      <c r="Y4" s="7"/>
      <c r="Z4" s="8"/>
      <c r="AA4" s="11"/>
      <c r="AB4" s="21"/>
    </row>
    <row r="5" spans="1:28" ht="18.75" customHeight="1" x14ac:dyDescent="0.4">
      <c r="A5" s="7"/>
      <c r="B5" s="8"/>
      <c r="C5" s="2" t="s">
        <v>15</v>
      </c>
      <c r="D5" s="2" t="s">
        <v>16</v>
      </c>
      <c r="E5" s="2" t="s">
        <v>17</v>
      </c>
      <c r="F5" s="2" t="s">
        <v>16</v>
      </c>
      <c r="G5" s="2" t="s">
        <v>17</v>
      </c>
      <c r="H5" s="2" t="s">
        <v>16</v>
      </c>
      <c r="I5" s="2" t="s">
        <v>17</v>
      </c>
      <c r="J5" s="2" t="s">
        <v>16</v>
      </c>
      <c r="K5" s="2" t="s">
        <v>17</v>
      </c>
      <c r="L5" s="2" t="s">
        <v>16</v>
      </c>
      <c r="M5" s="2" t="s">
        <v>15</v>
      </c>
      <c r="N5" s="2" t="s">
        <v>16</v>
      </c>
      <c r="O5" s="2" t="s">
        <v>17</v>
      </c>
      <c r="P5" s="2" t="s">
        <v>16</v>
      </c>
      <c r="Q5" s="2" t="s">
        <v>17</v>
      </c>
      <c r="R5" s="2" t="s">
        <v>16</v>
      </c>
      <c r="S5" s="2" t="s">
        <v>18</v>
      </c>
      <c r="T5" s="2" t="s">
        <v>16</v>
      </c>
      <c r="U5" s="2" t="s">
        <v>17</v>
      </c>
      <c r="V5" s="2" t="s">
        <v>16</v>
      </c>
      <c r="W5" s="2" t="s">
        <v>17</v>
      </c>
      <c r="X5" s="2" t="s">
        <v>16</v>
      </c>
      <c r="Y5" s="2" t="s">
        <v>17</v>
      </c>
      <c r="Z5" s="2" t="s">
        <v>16</v>
      </c>
      <c r="AA5" s="2" t="s">
        <v>17</v>
      </c>
      <c r="AB5" s="2" t="s">
        <v>16</v>
      </c>
    </row>
    <row r="6" spans="1:28" ht="22.5" customHeight="1" x14ac:dyDescent="0.4">
      <c r="A6" s="3">
        <v>1</v>
      </c>
      <c r="B6" s="2" t="s">
        <v>20</v>
      </c>
      <c r="C6" s="3"/>
      <c r="D6" s="3"/>
      <c r="E6" s="3"/>
      <c r="F6" s="3"/>
      <c r="G6" s="3"/>
      <c r="H6" s="3"/>
      <c r="I6" s="3">
        <v>1</v>
      </c>
      <c r="J6" s="3">
        <v>9000</v>
      </c>
      <c r="K6" s="3">
        <f t="shared" ref="K6:L10" si="0">SUM(C6,E6,G6,I6)</f>
        <v>1</v>
      </c>
      <c r="L6" s="3">
        <f t="shared" si="0"/>
        <v>9000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>
        <f t="shared" ref="Y6:Z10" si="1">SUM(M6,O6,Q6,S6,U6,W6)</f>
        <v>0</v>
      </c>
      <c r="Z6" s="3">
        <f t="shared" si="1"/>
        <v>0</v>
      </c>
      <c r="AA6" s="3">
        <f t="shared" ref="AA6:AB10" si="2">SUM(K6,Y6)</f>
        <v>1</v>
      </c>
      <c r="AB6" s="3">
        <f t="shared" si="2"/>
        <v>9000</v>
      </c>
    </row>
    <row r="7" spans="1:28" ht="29.25" customHeight="1" x14ac:dyDescent="0.4">
      <c r="A7" s="3">
        <v>2</v>
      </c>
      <c r="B7" s="4" t="s">
        <v>21</v>
      </c>
      <c r="C7" s="3"/>
      <c r="D7" s="3"/>
      <c r="E7" s="3"/>
      <c r="F7" s="3"/>
      <c r="G7" s="3"/>
      <c r="H7" s="3"/>
      <c r="I7" s="3"/>
      <c r="J7" s="3"/>
      <c r="K7" s="3">
        <f t="shared" si="0"/>
        <v>0</v>
      </c>
      <c r="L7" s="3">
        <f t="shared" si="0"/>
        <v>0</v>
      </c>
      <c r="M7" s="3"/>
      <c r="N7" s="3"/>
      <c r="O7" s="3"/>
      <c r="P7" s="3"/>
      <c r="Q7" s="3">
        <v>1</v>
      </c>
      <c r="R7" s="3">
        <v>63360</v>
      </c>
      <c r="S7" s="3"/>
      <c r="T7" s="3"/>
      <c r="U7" s="3"/>
      <c r="V7" s="3"/>
      <c r="W7" s="3"/>
      <c r="X7" s="3"/>
      <c r="Y7" s="3">
        <f t="shared" si="1"/>
        <v>1</v>
      </c>
      <c r="Z7" s="3">
        <f t="shared" si="1"/>
        <v>63360</v>
      </c>
      <c r="AA7" s="3">
        <f t="shared" si="2"/>
        <v>1</v>
      </c>
      <c r="AB7" s="3">
        <f t="shared" si="2"/>
        <v>63360</v>
      </c>
    </row>
    <row r="8" spans="1:28" ht="22.5" customHeight="1" x14ac:dyDescent="0.4">
      <c r="A8" s="3">
        <v>3</v>
      </c>
      <c r="B8" s="2" t="s">
        <v>22</v>
      </c>
      <c r="C8" s="3"/>
      <c r="D8" s="3"/>
      <c r="E8" s="3">
        <v>1</v>
      </c>
      <c r="F8" s="3">
        <v>54135</v>
      </c>
      <c r="G8" s="3"/>
      <c r="H8" s="3"/>
      <c r="I8" s="3">
        <v>2</v>
      </c>
      <c r="J8" s="3">
        <v>302566</v>
      </c>
      <c r="K8" s="3">
        <f t="shared" si="0"/>
        <v>3</v>
      </c>
      <c r="L8" s="3">
        <f t="shared" si="0"/>
        <v>356701</v>
      </c>
      <c r="M8" s="3"/>
      <c r="N8" s="3"/>
      <c r="O8" s="3"/>
      <c r="P8" s="3"/>
      <c r="Q8" s="3">
        <v>1</v>
      </c>
      <c r="R8" s="3">
        <v>582625</v>
      </c>
      <c r="S8" s="3"/>
      <c r="T8" s="3"/>
      <c r="U8" s="3"/>
      <c r="V8" s="3"/>
      <c r="W8" s="3"/>
      <c r="X8" s="3"/>
      <c r="Y8" s="3">
        <f t="shared" si="1"/>
        <v>1</v>
      </c>
      <c r="Z8" s="3">
        <f t="shared" si="1"/>
        <v>582625</v>
      </c>
      <c r="AA8" s="3">
        <f t="shared" si="2"/>
        <v>4</v>
      </c>
      <c r="AB8" s="3">
        <f t="shared" si="2"/>
        <v>939326</v>
      </c>
    </row>
    <row r="9" spans="1:28" ht="22.5" customHeight="1" x14ac:dyDescent="0.4">
      <c r="A9" s="3">
        <v>4</v>
      </c>
      <c r="B9" s="2" t="s">
        <v>23</v>
      </c>
      <c r="C9" s="3"/>
      <c r="D9" s="3"/>
      <c r="E9" s="3"/>
      <c r="F9" s="3"/>
      <c r="G9" s="3"/>
      <c r="H9" s="3"/>
      <c r="I9" s="3">
        <v>1</v>
      </c>
      <c r="J9" s="3">
        <v>3629032</v>
      </c>
      <c r="K9" s="3">
        <f t="shared" si="0"/>
        <v>1</v>
      </c>
      <c r="L9" s="3">
        <f t="shared" si="0"/>
        <v>3629032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f t="shared" si="1"/>
        <v>0</v>
      </c>
      <c r="Z9" s="3">
        <f t="shared" si="1"/>
        <v>0</v>
      </c>
      <c r="AA9" s="3">
        <f t="shared" si="2"/>
        <v>1</v>
      </c>
      <c r="AB9" s="3">
        <f t="shared" si="2"/>
        <v>3629032</v>
      </c>
    </row>
    <row r="10" spans="1:28" ht="29.25" customHeight="1" x14ac:dyDescent="0.4">
      <c r="A10" s="3">
        <v>5</v>
      </c>
      <c r="B10" s="4" t="s">
        <v>24</v>
      </c>
      <c r="C10" s="3"/>
      <c r="D10" s="3"/>
      <c r="E10" s="3"/>
      <c r="F10" s="3"/>
      <c r="G10" s="3"/>
      <c r="H10" s="3"/>
      <c r="I10" s="3"/>
      <c r="J10" s="3"/>
      <c r="K10" s="3">
        <f t="shared" si="0"/>
        <v>0</v>
      </c>
      <c r="L10" s="3">
        <f t="shared" si="0"/>
        <v>0</v>
      </c>
      <c r="M10" s="3"/>
      <c r="N10" s="3"/>
      <c r="O10" s="3"/>
      <c r="P10" s="3"/>
      <c r="Q10" s="3">
        <v>1</v>
      </c>
      <c r="R10" s="3">
        <v>336000</v>
      </c>
      <c r="S10" s="3"/>
      <c r="T10" s="3"/>
      <c r="U10" s="3"/>
      <c r="V10" s="3"/>
      <c r="W10" s="3"/>
      <c r="X10" s="3"/>
      <c r="Y10" s="3">
        <f t="shared" si="1"/>
        <v>1</v>
      </c>
      <c r="Z10" s="3">
        <f t="shared" si="1"/>
        <v>336000</v>
      </c>
      <c r="AA10" s="3">
        <f t="shared" si="2"/>
        <v>1</v>
      </c>
      <c r="AB10" s="3">
        <f t="shared" si="2"/>
        <v>336000</v>
      </c>
    </row>
    <row r="11" spans="1:28" ht="22.5" customHeight="1" x14ac:dyDescent="0.4"/>
    <row r="12" spans="1:28" ht="22.5" customHeight="1" x14ac:dyDescent="0.4"/>
    <row r="13" spans="1:28" ht="22.5" customHeight="1" x14ac:dyDescent="0.4"/>
    <row r="14" spans="1:28" ht="22.5" customHeight="1" x14ac:dyDescent="0.4"/>
    <row r="15" spans="1:28" ht="22.5" customHeight="1" x14ac:dyDescent="0.4"/>
    <row r="16" spans="1:28" ht="22.5" customHeight="1" x14ac:dyDescent="0.4"/>
    <row r="17" ht="22.5" customHeight="1" x14ac:dyDescent="0.4"/>
    <row r="18" ht="22.5" customHeight="1" x14ac:dyDescent="0.4"/>
    <row r="19" ht="22.5" customHeight="1" x14ac:dyDescent="0.4"/>
    <row r="20" ht="22.5" customHeight="1" x14ac:dyDescent="0.4"/>
    <row r="21" ht="22.5" customHeight="1" x14ac:dyDescent="0.4"/>
    <row r="22" ht="22.5" customHeight="1" x14ac:dyDescent="0.4"/>
    <row r="23" ht="22.5" customHeight="1" x14ac:dyDescent="0.4"/>
    <row r="24" ht="22.5" customHeight="1" x14ac:dyDescent="0.4"/>
    <row r="25" ht="22.5" customHeight="1" x14ac:dyDescent="0.4"/>
    <row r="26" ht="22.5" customHeight="1" x14ac:dyDescent="0.4"/>
    <row r="27" ht="22.5" customHeight="1" x14ac:dyDescent="0.4"/>
    <row r="28" ht="22.5" customHeight="1" x14ac:dyDescent="0.4"/>
    <row r="29" ht="22.5" customHeight="1" x14ac:dyDescent="0.4"/>
    <row r="30" ht="22.5" customHeight="1" x14ac:dyDescent="0.4"/>
    <row r="31" ht="22.5" customHeight="1" x14ac:dyDescent="0.4"/>
  </sheetData>
  <mergeCells count="17">
    <mergeCell ref="A1:AB1"/>
    <mergeCell ref="A2:B5"/>
    <mergeCell ref="C2:L2"/>
    <mergeCell ref="M2:Z2"/>
    <mergeCell ref="AA2:AB4"/>
    <mergeCell ref="C3:D4"/>
    <mergeCell ref="E3:F4"/>
    <mergeCell ref="G3:H4"/>
    <mergeCell ref="I3:J4"/>
    <mergeCell ref="W3:X4"/>
    <mergeCell ref="Y3:Z4"/>
    <mergeCell ref="K3:L4"/>
    <mergeCell ref="M3:N4"/>
    <mergeCell ref="O3:P4"/>
    <mergeCell ref="Q3:R4"/>
    <mergeCell ref="S3:T4"/>
    <mergeCell ref="U3:V4"/>
  </mergeCells>
  <phoneticPr fontId="2"/>
  <pageMargins left="0.70866141732283472" right="0.70866141732283472" top="0.74803149606299213" bottom="0.74803149606299213" header="0.31496062992125984" footer="0.31496062992125984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発注実績</vt:lpstr>
      <vt:lpstr>発注実績!Print_Area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2024-06-20T07:04:53Z</dcterms:modified>
</cp:coreProperties>
</file>