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/>
  <mc:AlternateContent xmlns:mc="http://schemas.openxmlformats.org/markup-compatibility/2006">
    <mc:Choice Requires="x15">
      <x15ac:absPath xmlns:x15ac="http://schemas.microsoft.com/office/spreadsheetml/2010/11/ac" url="\\172.30.3.100\各課用ファイルサーバ\福祉事務所\社会福祉係【H27～】\15-1障害者優先調達推進法\R7\HP公開用\"/>
    </mc:Choice>
  </mc:AlternateContent>
  <bookViews>
    <workbookView xWindow="0" yWindow="0" windowWidth="17235" windowHeight="8940"/>
  </bookViews>
  <sheets>
    <sheet name="発注実績" sheetId="19" r:id="rId1"/>
  </sheets>
  <definedNames>
    <definedName name="_xlnm.Print_Area" localSheetId="0">発注実績!$A$1:$AB$10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10" i="19" l="1"/>
  <c r="Y10" i="19"/>
  <c r="L10" i="19"/>
  <c r="AB10" i="19" s="1"/>
  <c r="K10" i="19"/>
  <c r="AA10" i="19" s="1"/>
  <c r="Z9" i="19"/>
  <c r="Y9" i="19"/>
  <c r="AA9" i="19" s="1"/>
  <c r="L9" i="19"/>
  <c r="K9" i="19"/>
  <c r="Z8" i="19"/>
  <c r="Y8" i="19"/>
  <c r="L8" i="19"/>
  <c r="K8" i="19"/>
  <c r="AB9" i="19" l="1"/>
  <c r="AA8" i="19"/>
  <c r="AB8" i="19"/>
</calcChain>
</file>

<file path=xl/sharedStrings.xml><?xml version="1.0" encoding="utf-8"?>
<sst xmlns="http://schemas.openxmlformats.org/spreadsheetml/2006/main" count="46" uniqueCount="24">
  <si>
    <t>調達先</t>
    <rPh sb="0" eb="2">
      <t>チョウタツ</t>
    </rPh>
    <rPh sb="2" eb="3">
      <t>サキ</t>
    </rPh>
    <phoneticPr fontId="19"/>
  </si>
  <si>
    <t>合計
（物品＋役務）</t>
    <rPh sb="0" eb="2">
      <t>ゴウケイ</t>
    </rPh>
    <rPh sb="4" eb="6">
      <t>ブッピン</t>
    </rPh>
    <rPh sb="7" eb="9">
      <t>エキム</t>
    </rPh>
    <phoneticPr fontId="19"/>
  </si>
  <si>
    <t>物品</t>
    <rPh sb="0" eb="2">
      <t>ブッピン</t>
    </rPh>
    <phoneticPr fontId="19"/>
  </si>
  <si>
    <t>役務</t>
    <rPh sb="0" eb="2">
      <t>エキム</t>
    </rPh>
    <phoneticPr fontId="19"/>
  </si>
  <si>
    <t>事務用品
書籍</t>
    <rPh sb="0" eb="2">
      <t>ジム</t>
    </rPh>
    <rPh sb="2" eb="4">
      <t>ヨウヒン</t>
    </rPh>
    <rPh sb="5" eb="7">
      <t>ショセキ</t>
    </rPh>
    <phoneticPr fontId="19"/>
  </si>
  <si>
    <t>情報処理
テープ起こし</t>
    <rPh sb="0" eb="2">
      <t>ジョウホウ</t>
    </rPh>
    <rPh sb="2" eb="4">
      <t>ショリ</t>
    </rPh>
    <rPh sb="8" eb="9">
      <t>オ</t>
    </rPh>
    <phoneticPr fontId="19"/>
  </si>
  <si>
    <t>食料品・飲料</t>
    <rPh sb="0" eb="3">
      <t>ショクリョウヒン</t>
    </rPh>
    <rPh sb="4" eb="6">
      <t>インリョウ</t>
    </rPh>
    <phoneticPr fontId="19"/>
  </si>
  <si>
    <t>小物雑貨</t>
    <rPh sb="0" eb="2">
      <t>コモノ</t>
    </rPh>
    <rPh sb="2" eb="4">
      <t>ザッカ</t>
    </rPh>
    <phoneticPr fontId="19"/>
  </si>
  <si>
    <t>その他の物品</t>
    <rPh sb="2" eb="3">
      <t>ホカ</t>
    </rPh>
    <rPh sb="4" eb="6">
      <t>ブッピン</t>
    </rPh>
    <phoneticPr fontId="19"/>
  </si>
  <si>
    <t>物品計</t>
    <rPh sb="0" eb="2">
      <t>ブッピン</t>
    </rPh>
    <rPh sb="2" eb="3">
      <t>ケイ</t>
    </rPh>
    <phoneticPr fontId="19"/>
  </si>
  <si>
    <r>
      <t>印</t>
    </r>
    <r>
      <rPr>
        <sz val="11"/>
        <color indexed="8"/>
        <rFont val="ＭＳ Ｐゴシック"/>
        <family val="3"/>
        <charset val="128"/>
      </rPr>
      <t>刷（</t>
    </r>
    <r>
      <rPr>
        <b/>
        <sz val="11"/>
        <color indexed="10"/>
        <rFont val="ＭＳ Ｐゴシック"/>
        <family val="3"/>
        <charset val="128"/>
      </rPr>
      <t>※</t>
    </r>
    <r>
      <rPr>
        <sz val="11"/>
        <color indexed="8"/>
        <rFont val="ＭＳ Ｐゴシック"/>
        <family val="3"/>
        <charset val="128"/>
      </rPr>
      <t>）</t>
    </r>
    <rPh sb="0" eb="2">
      <t>インサツ</t>
    </rPh>
    <phoneticPr fontId="19"/>
  </si>
  <si>
    <t>クリーニング</t>
  </si>
  <si>
    <t>清掃・施設管理</t>
    <rPh sb="0" eb="2">
      <t>セイソウ</t>
    </rPh>
    <rPh sb="3" eb="5">
      <t>シセツ</t>
    </rPh>
    <rPh sb="5" eb="7">
      <t>カンリ</t>
    </rPh>
    <phoneticPr fontId="19"/>
  </si>
  <si>
    <t>飲食店等の運営</t>
    <rPh sb="0" eb="2">
      <t>インショク</t>
    </rPh>
    <rPh sb="2" eb="3">
      <t>ミセ</t>
    </rPh>
    <rPh sb="3" eb="4">
      <t>ナド</t>
    </rPh>
    <rPh sb="5" eb="7">
      <t>ウンエイ</t>
    </rPh>
    <phoneticPr fontId="19"/>
  </si>
  <si>
    <t>その他の役務</t>
    <rPh sb="2" eb="3">
      <t>ホカ</t>
    </rPh>
    <rPh sb="4" eb="6">
      <t>エキム</t>
    </rPh>
    <phoneticPr fontId="19"/>
  </si>
  <si>
    <t>役務計</t>
    <rPh sb="0" eb="2">
      <t>エキム</t>
    </rPh>
    <rPh sb="2" eb="3">
      <t>ケイ</t>
    </rPh>
    <phoneticPr fontId="19"/>
  </si>
  <si>
    <t>件数</t>
    <rPh sb="0" eb="1">
      <t>ケン</t>
    </rPh>
    <rPh sb="1" eb="2">
      <t>スウ</t>
    </rPh>
    <phoneticPr fontId="19"/>
  </si>
  <si>
    <t>金額（円）</t>
    <rPh sb="0" eb="2">
      <t>キンガク</t>
    </rPh>
    <rPh sb="3" eb="4">
      <t>エン</t>
    </rPh>
    <phoneticPr fontId="19"/>
  </si>
  <si>
    <t>件数</t>
    <rPh sb="0" eb="2">
      <t>ケンスウ</t>
    </rPh>
    <phoneticPr fontId="19"/>
  </si>
  <si>
    <t>件数　</t>
    <rPh sb="0" eb="2">
      <t>ケンスウ</t>
    </rPh>
    <phoneticPr fontId="19"/>
  </si>
  <si>
    <t>令和６年度障害者就労施設等からの物品等の調達実績　報告書</t>
    <rPh sb="18" eb="19">
      <t>トウ</t>
    </rPh>
    <rPh sb="20" eb="22">
      <t>チョウタツ</t>
    </rPh>
    <rPh sb="25" eb="28">
      <t>ホウコクショ</t>
    </rPh>
    <phoneticPr fontId="19"/>
  </si>
  <si>
    <t>A事業所</t>
    <rPh sb="1" eb="3">
      <t>ジギョウ</t>
    </rPh>
    <rPh sb="3" eb="4">
      <t>ショ</t>
    </rPh>
    <phoneticPr fontId="19"/>
  </si>
  <si>
    <t>B事業所</t>
    <rPh sb="1" eb="3">
      <t>ジギョウ</t>
    </rPh>
    <rPh sb="3" eb="4">
      <t>ショ</t>
    </rPh>
    <phoneticPr fontId="19"/>
  </si>
  <si>
    <t>C事業所</t>
    <rPh sb="1" eb="3">
      <t>ジギョウ</t>
    </rPh>
    <rPh sb="3" eb="4">
      <t>ショ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</si>
</sst>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24" x14ac:knownFonts="1">
    <font>
      <sz val="11"/>
      <color indexed="8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6"/>
      <name val="ＭＳ Ｐゴシック"/>
      <family val="3"/>
    </font>
    <font>
      <b/>
      <sz val="16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3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7" borderId="4" applyNumberFormat="0" applyAlignment="0" applyProtection="0">
      <alignment vertical="center"/>
    </xf>
    <xf numFmtId="0" fontId="8" fillId="23" borderId="5" applyNumberFormat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</cellStyleXfs>
  <cellXfs count="23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13" xfId="0" applyNumberFormat="1" applyBorder="1">
      <alignment vertical="center"/>
    </xf>
    <xf numFmtId="176" fontId="0" fillId="0" borderId="13" xfId="0" applyNumberFormat="1" applyBorder="1" applyAlignment="1">
      <alignment horizontal="center" vertical="center"/>
    </xf>
    <xf numFmtId="176" fontId="10" fillId="0" borderId="13" xfId="33" applyNumberFormat="1" applyBorder="1" applyAlignment="1">
      <alignment horizontal="center" vertical="center"/>
    </xf>
    <xf numFmtId="176" fontId="10" fillId="0" borderId="13" xfId="33" applyNumberFormat="1" applyBorder="1" applyAlignment="1">
      <alignment horizontal="center" vertical="center" wrapText="1"/>
    </xf>
    <xf numFmtId="176" fontId="0" fillId="0" borderId="10" xfId="0" applyNumberFormat="1" applyBorder="1" applyAlignment="1">
      <alignment horizontal="center" vertical="center"/>
    </xf>
    <xf numFmtId="176" fontId="0" fillId="0" borderId="14" xfId="0" applyNumberFormat="1" applyBorder="1" applyAlignment="1">
      <alignment horizontal="center" vertical="center"/>
    </xf>
    <xf numFmtId="176" fontId="0" fillId="0" borderId="12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176" fontId="20" fillId="0" borderId="0" xfId="0" applyNumberFormat="1" applyFont="1" applyAlignment="1">
      <alignment horizontal="center" vertical="center"/>
    </xf>
    <xf numFmtId="176" fontId="21" fillId="0" borderId="0" xfId="0" applyNumberFormat="1" applyFont="1" applyAlignment="1">
      <alignment horizontal="center" vertical="center" wrapText="1"/>
    </xf>
    <xf numFmtId="176" fontId="0" fillId="0" borderId="17" xfId="0" applyNumberFormat="1" applyBorder="1" applyAlignment="1">
      <alignment horizontal="center" vertical="center"/>
    </xf>
    <xf numFmtId="176" fontId="0" fillId="0" borderId="18" xfId="0" applyNumberFormat="1" applyBorder="1" applyAlignment="1">
      <alignment horizontal="center" vertical="center"/>
    </xf>
    <xf numFmtId="176" fontId="0" fillId="0" borderId="19" xfId="0" applyNumberFormat="1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6" fontId="0" fillId="0" borderId="10" xfId="0" applyNumberFormat="1" applyBorder="1" applyAlignment="1">
      <alignment horizontal="center" vertical="center" wrapText="1"/>
    </xf>
    <xf numFmtId="176" fontId="0" fillId="0" borderId="14" xfId="0" applyNumberFormat="1" applyBorder="1" applyAlignment="1">
      <alignment horizontal="center" vertical="center" wrapText="1"/>
    </xf>
    <xf numFmtId="176" fontId="0" fillId="0" borderId="11" xfId="0" applyNumberFormat="1" applyBorder="1" applyAlignment="1">
      <alignment horizontal="center" vertical="center" wrapText="1"/>
    </xf>
    <xf numFmtId="176" fontId="0" fillId="0" borderId="15" xfId="0" applyNumberFormat="1" applyBorder="1" applyAlignment="1">
      <alignment horizontal="center" vertical="center" wrapText="1"/>
    </xf>
    <xf numFmtId="176" fontId="0" fillId="0" borderId="12" xfId="0" applyNumberFormat="1" applyBorder="1" applyAlignment="1">
      <alignment horizontal="center" vertical="center" wrapText="1"/>
    </xf>
    <xf numFmtId="176" fontId="0" fillId="0" borderId="16" xfId="0" applyNumberFormat="1" applyBorder="1" applyAlignment="1">
      <alignment horizontal="center" vertical="center" wrapText="1"/>
    </xf>
  </cellXfs>
  <cellStyles count="43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どちらでもない" xfId="19"/>
    <cellStyle name="メモ" xfId="28"/>
    <cellStyle name="リンク セル" xfId="29"/>
    <cellStyle name="悪い" xfId="32"/>
    <cellStyle name="計算" xfId="39"/>
    <cellStyle name="警告文" xfId="41"/>
    <cellStyle name="見出し 1" xfId="35"/>
    <cellStyle name="見出し 2" xfId="36"/>
    <cellStyle name="見出し 3" xfId="37"/>
    <cellStyle name="見出し 4" xfId="38"/>
    <cellStyle name="集計" xfId="42"/>
    <cellStyle name="出力" xfId="31"/>
    <cellStyle name="説明文" xfId="40"/>
    <cellStyle name="入力" xfId="30"/>
    <cellStyle name="標準" xfId="0" builtinId="0"/>
    <cellStyle name="標準 2" xfId="33"/>
    <cellStyle name="良い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9"/>
    <pageSetUpPr fitToPage="1"/>
  </sheetPr>
  <dimension ref="A1:AB31"/>
  <sheetViews>
    <sheetView tabSelected="1" topLeftCell="J1" zoomScale="90" zoomScaleNormal="90" workbookViewId="0">
      <selection activeCell="N13" sqref="N13"/>
    </sheetView>
  </sheetViews>
  <sheetFormatPr defaultRowHeight="13.5" x14ac:dyDescent="0.15"/>
  <cols>
    <col min="1" max="1" width="3.75" style="1" customWidth="1"/>
    <col min="2" max="2" width="20.75" style="1" customWidth="1"/>
    <col min="3" max="3" width="5.625" style="1" customWidth="1"/>
    <col min="4" max="4" width="11.875" style="1" customWidth="1"/>
    <col min="5" max="5" width="5.625" style="1" customWidth="1"/>
    <col min="6" max="6" width="11.875" style="1" customWidth="1"/>
    <col min="7" max="7" width="6" style="1" customWidth="1"/>
    <col min="8" max="8" width="11.875" style="1" customWidth="1"/>
    <col min="9" max="9" width="5.625" style="1" customWidth="1"/>
    <col min="10" max="10" width="11.875" style="1" customWidth="1"/>
    <col min="11" max="11" width="5.625" style="1" customWidth="1"/>
    <col min="12" max="12" width="11.875" style="1" customWidth="1"/>
    <col min="13" max="13" width="5.625" style="1" customWidth="1"/>
    <col min="14" max="14" width="11.875" style="1" customWidth="1"/>
    <col min="15" max="15" width="5.625" style="1" customWidth="1"/>
    <col min="16" max="16" width="11.875" style="1" customWidth="1"/>
    <col min="17" max="17" width="5.625" style="1" customWidth="1"/>
    <col min="18" max="18" width="11.875" style="1" customWidth="1"/>
    <col min="19" max="19" width="5.625" style="1" customWidth="1"/>
    <col min="20" max="20" width="11.875" style="1" customWidth="1"/>
    <col min="21" max="21" width="5.625" style="1" customWidth="1"/>
    <col min="22" max="22" width="11.875" style="1" customWidth="1"/>
    <col min="23" max="23" width="5.625" style="1" customWidth="1"/>
    <col min="24" max="24" width="11.875" style="1" customWidth="1"/>
    <col min="25" max="25" width="5.625" style="1" customWidth="1"/>
    <col min="26" max="26" width="11.875" style="1" customWidth="1"/>
    <col min="27" max="27" width="5.625" style="1" customWidth="1"/>
    <col min="28" max="28" width="14.375" style="1" customWidth="1"/>
    <col min="29" max="29" width="9" style="1" bestFit="1" customWidth="1"/>
    <col min="30" max="16384" width="9" style="1"/>
  </cols>
  <sheetData>
    <row r="1" spans="1:28" ht="33" customHeight="1" x14ac:dyDescent="0.15">
      <c r="A1" s="10"/>
      <c r="B1" s="10"/>
    </row>
    <row r="2" spans="1:28" ht="51" customHeight="1" x14ac:dyDescent="0.15">
      <c r="A2" s="11" t="s">
        <v>20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</row>
    <row r="3" spans="1:28" ht="22.5" customHeight="1" x14ac:dyDescent="0.15"/>
    <row r="4" spans="1:28" ht="18.75" customHeight="1" x14ac:dyDescent="0.15">
      <c r="A4" s="6" t="s">
        <v>0</v>
      </c>
      <c r="B4" s="7"/>
      <c r="C4" s="12" t="s">
        <v>2</v>
      </c>
      <c r="D4" s="13"/>
      <c r="E4" s="13"/>
      <c r="F4" s="13"/>
      <c r="G4" s="13"/>
      <c r="H4" s="13"/>
      <c r="I4" s="13"/>
      <c r="J4" s="13"/>
      <c r="K4" s="13"/>
      <c r="L4" s="14"/>
      <c r="M4" s="12" t="s">
        <v>3</v>
      </c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4"/>
      <c r="AA4" s="17" t="s">
        <v>1</v>
      </c>
      <c r="AB4" s="18"/>
    </row>
    <row r="5" spans="1:28" ht="12.75" customHeight="1" x14ac:dyDescent="0.15">
      <c r="A5" s="15"/>
      <c r="B5" s="16"/>
      <c r="C5" s="17" t="s">
        <v>4</v>
      </c>
      <c r="D5" s="18"/>
      <c r="E5" s="6" t="s">
        <v>6</v>
      </c>
      <c r="F5" s="7"/>
      <c r="G5" s="6" t="s">
        <v>7</v>
      </c>
      <c r="H5" s="7"/>
      <c r="I5" s="6" t="s">
        <v>8</v>
      </c>
      <c r="J5" s="7"/>
      <c r="K5" s="6" t="s">
        <v>9</v>
      </c>
      <c r="L5" s="7"/>
      <c r="M5" s="6" t="s">
        <v>10</v>
      </c>
      <c r="N5" s="7"/>
      <c r="O5" s="6" t="s">
        <v>11</v>
      </c>
      <c r="P5" s="7"/>
      <c r="Q5" s="6" t="s">
        <v>12</v>
      </c>
      <c r="R5" s="7"/>
      <c r="S5" s="17" t="s">
        <v>5</v>
      </c>
      <c r="T5" s="18"/>
      <c r="U5" s="6" t="s">
        <v>13</v>
      </c>
      <c r="V5" s="7"/>
      <c r="W5" s="6" t="s">
        <v>14</v>
      </c>
      <c r="X5" s="7"/>
      <c r="Y5" s="6" t="s">
        <v>15</v>
      </c>
      <c r="Z5" s="7"/>
      <c r="AA5" s="19"/>
      <c r="AB5" s="20"/>
    </row>
    <row r="6" spans="1:28" ht="21.75" customHeight="1" x14ac:dyDescent="0.15">
      <c r="A6" s="15"/>
      <c r="B6" s="16"/>
      <c r="C6" s="21"/>
      <c r="D6" s="22"/>
      <c r="E6" s="8"/>
      <c r="F6" s="9"/>
      <c r="G6" s="8"/>
      <c r="H6" s="9"/>
      <c r="I6" s="8"/>
      <c r="J6" s="9"/>
      <c r="K6" s="8"/>
      <c r="L6" s="9"/>
      <c r="M6" s="8"/>
      <c r="N6" s="9"/>
      <c r="O6" s="8"/>
      <c r="P6" s="9"/>
      <c r="Q6" s="8"/>
      <c r="R6" s="9"/>
      <c r="S6" s="21"/>
      <c r="T6" s="22"/>
      <c r="U6" s="8"/>
      <c r="V6" s="9"/>
      <c r="W6" s="8"/>
      <c r="X6" s="9"/>
      <c r="Y6" s="8"/>
      <c r="Z6" s="9"/>
      <c r="AA6" s="21"/>
      <c r="AB6" s="22"/>
    </row>
    <row r="7" spans="1:28" ht="18.75" customHeight="1" x14ac:dyDescent="0.15">
      <c r="A7" s="8"/>
      <c r="B7" s="9"/>
      <c r="C7" s="3" t="s">
        <v>16</v>
      </c>
      <c r="D7" s="3" t="s">
        <v>17</v>
      </c>
      <c r="E7" s="3" t="s">
        <v>18</v>
      </c>
      <c r="F7" s="3" t="s">
        <v>17</v>
      </c>
      <c r="G7" s="3" t="s">
        <v>18</v>
      </c>
      <c r="H7" s="3" t="s">
        <v>17</v>
      </c>
      <c r="I7" s="3" t="s">
        <v>18</v>
      </c>
      <c r="J7" s="3" t="s">
        <v>17</v>
      </c>
      <c r="K7" s="3" t="s">
        <v>18</v>
      </c>
      <c r="L7" s="3" t="s">
        <v>17</v>
      </c>
      <c r="M7" s="3" t="s">
        <v>16</v>
      </c>
      <c r="N7" s="3" t="s">
        <v>17</v>
      </c>
      <c r="O7" s="3" t="s">
        <v>18</v>
      </c>
      <c r="P7" s="3" t="s">
        <v>17</v>
      </c>
      <c r="Q7" s="3" t="s">
        <v>18</v>
      </c>
      <c r="R7" s="3" t="s">
        <v>17</v>
      </c>
      <c r="S7" s="3" t="s">
        <v>19</v>
      </c>
      <c r="T7" s="3" t="s">
        <v>17</v>
      </c>
      <c r="U7" s="3" t="s">
        <v>18</v>
      </c>
      <c r="V7" s="3" t="s">
        <v>17</v>
      </c>
      <c r="W7" s="3" t="s">
        <v>18</v>
      </c>
      <c r="X7" s="3" t="s">
        <v>17</v>
      </c>
      <c r="Y7" s="3" t="s">
        <v>18</v>
      </c>
      <c r="Z7" s="3" t="s">
        <v>17</v>
      </c>
      <c r="AA7" s="3" t="s">
        <v>18</v>
      </c>
      <c r="AB7" s="3" t="s">
        <v>17</v>
      </c>
    </row>
    <row r="8" spans="1:28" ht="30" customHeight="1" x14ac:dyDescent="0.15">
      <c r="A8" s="2">
        <v>1</v>
      </c>
      <c r="B8" s="4" t="s">
        <v>21</v>
      </c>
      <c r="C8" s="2"/>
      <c r="D8" s="2"/>
      <c r="E8" s="2"/>
      <c r="F8" s="2"/>
      <c r="G8" s="2"/>
      <c r="H8" s="2"/>
      <c r="I8" s="2">
        <v>1</v>
      </c>
      <c r="J8" s="2">
        <v>302203</v>
      </c>
      <c r="K8" s="2">
        <f t="shared" ref="K8:L10" si="0">SUM(C8,E8,G8,I8)</f>
        <v>1</v>
      </c>
      <c r="L8" s="2">
        <f t="shared" si="0"/>
        <v>302203</v>
      </c>
      <c r="M8" s="2"/>
      <c r="N8" s="2"/>
      <c r="O8" s="2"/>
      <c r="P8" s="2"/>
      <c r="Q8" s="2">
        <v>6</v>
      </c>
      <c r="R8" s="2">
        <v>2348125</v>
      </c>
      <c r="S8" s="2"/>
      <c r="T8" s="2"/>
      <c r="U8" s="2"/>
      <c r="V8" s="2"/>
      <c r="W8" s="2"/>
      <c r="X8" s="2"/>
      <c r="Y8" s="2">
        <f t="shared" ref="Y8:Z10" si="1">SUM(M8,O8,Q8,S8,U8,W8)</f>
        <v>6</v>
      </c>
      <c r="Z8" s="2">
        <f t="shared" si="1"/>
        <v>2348125</v>
      </c>
      <c r="AA8" s="2">
        <f t="shared" ref="AA8:AB10" si="2">SUM(K8,Y8)</f>
        <v>7</v>
      </c>
      <c r="AB8" s="2">
        <f t="shared" si="2"/>
        <v>2650328</v>
      </c>
    </row>
    <row r="9" spans="1:28" ht="30" customHeight="1" x14ac:dyDescent="0.15">
      <c r="A9" s="2">
        <v>2</v>
      </c>
      <c r="B9" s="5" t="s">
        <v>22</v>
      </c>
      <c r="C9" s="2"/>
      <c r="D9" s="2"/>
      <c r="E9" s="2"/>
      <c r="F9" s="2"/>
      <c r="G9" s="2"/>
      <c r="H9" s="2"/>
      <c r="I9" s="2"/>
      <c r="J9" s="2"/>
      <c r="K9" s="2">
        <f t="shared" si="0"/>
        <v>0</v>
      </c>
      <c r="L9" s="2">
        <f t="shared" si="0"/>
        <v>0</v>
      </c>
      <c r="M9" s="2"/>
      <c r="N9" s="2"/>
      <c r="O9" s="2">
        <v>1</v>
      </c>
      <c r="P9" s="2">
        <v>18216</v>
      </c>
      <c r="Q9" s="2"/>
      <c r="R9" s="2"/>
      <c r="S9" s="2"/>
      <c r="T9" s="2"/>
      <c r="U9" s="2"/>
      <c r="V9" s="2"/>
      <c r="W9" s="2"/>
      <c r="X9" s="2"/>
      <c r="Y9" s="2">
        <f t="shared" si="1"/>
        <v>1</v>
      </c>
      <c r="Z9" s="2">
        <f t="shared" si="1"/>
        <v>18216</v>
      </c>
      <c r="AA9" s="2">
        <f t="shared" si="2"/>
        <v>1</v>
      </c>
      <c r="AB9" s="2">
        <f t="shared" si="2"/>
        <v>18216</v>
      </c>
    </row>
    <row r="10" spans="1:28" ht="30" customHeight="1" x14ac:dyDescent="0.15">
      <c r="A10" s="2">
        <v>3</v>
      </c>
      <c r="B10" s="4" t="s">
        <v>23</v>
      </c>
      <c r="C10" s="2"/>
      <c r="D10" s="2"/>
      <c r="E10" s="2"/>
      <c r="F10" s="2"/>
      <c r="G10" s="2"/>
      <c r="H10" s="2"/>
      <c r="I10" s="2">
        <v>1</v>
      </c>
      <c r="J10" s="2">
        <v>6772279</v>
      </c>
      <c r="K10" s="2">
        <f t="shared" si="0"/>
        <v>1</v>
      </c>
      <c r="L10" s="2">
        <f t="shared" si="0"/>
        <v>6772279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>
        <f t="shared" si="1"/>
        <v>0</v>
      </c>
      <c r="Z10" s="2">
        <f t="shared" si="1"/>
        <v>0</v>
      </c>
      <c r="AA10" s="2">
        <f t="shared" si="2"/>
        <v>1</v>
      </c>
      <c r="AB10" s="2">
        <f t="shared" si="2"/>
        <v>6772279</v>
      </c>
    </row>
    <row r="11" spans="1:28" ht="22.5" customHeight="1" x14ac:dyDescent="0.15"/>
    <row r="12" spans="1:28" ht="22.5" customHeight="1" x14ac:dyDescent="0.15"/>
    <row r="13" spans="1:28" ht="22.5" customHeight="1" x14ac:dyDescent="0.15"/>
    <row r="14" spans="1:28" ht="22.5" customHeight="1" x14ac:dyDescent="0.15"/>
    <row r="15" spans="1:28" ht="22.5" customHeight="1" x14ac:dyDescent="0.15"/>
    <row r="16" spans="1:28" ht="22.5" customHeight="1" x14ac:dyDescent="0.15"/>
    <row r="17" ht="22.5" customHeight="1" x14ac:dyDescent="0.15"/>
    <row r="18" ht="22.5" customHeight="1" x14ac:dyDescent="0.15"/>
    <row r="19" ht="22.5" customHeight="1" x14ac:dyDescent="0.15"/>
    <row r="20" ht="22.5" customHeight="1" x14ac:dyDescent="0.15"/>
    <row r="21" ht="22.5" customHeight="1" x14ac:dyDescent="0.15"/>
    <row r="22" ht="22.5" customHeight="1" x14ac:dyDescent="0.15"/>
    <row r="23" ht="22.5" customHeight="1" x14ac:dyDescent="0.15"/>
    <row r="24" ht="22.5" customHeight="1" x14ac:dyDescent="0.15"/>
    <row r="25" ht="22.5" customHeight="1" x14ac:dyDescent="0.15"/>
    <row r="26" ht="22.5" customHeight="1" x14ac:dyDescent="0.15"/>
    <row r="27" ht="22.5" customHeight="1" x14ac:dyDescent="0.15"/>
    <row r="28" ht="22.5" customHeight="1" x14ac:dyDescent="0.15"/>
    <row r="29" ht="22.5" customHeight="1" x14ac:dyDescent="0.15"/>
    <row r="30" ht="22.5" customHeight="1" x14ac:dyDescent="0.15"/>
    <row r="31" ht="22.5" customHeight="1" x14ac:dyDescent="0.15"/>
  </sheetData>
  <mergeCells count="18">
    <mergeCell ref="S5:T6"/>
    <mergeCell ref="U5:V6"/>
    <mergeCell ref="W5:X6"/>
    <mergeCell ref="Y5:Z6"/>
    <mergeCell ref="A1:B1"/>
    <mergeCell ref="A2:AB2"/>
    <mergeCell ref="C4:L4"/>
    <mergeCell ref="M4:Z4"/>
    <mergeCell ref="A4:B7"/>
    <mergeCell ref="AA4:AB6"/>
    <mergeCell ref="C5:D6"/>
    <mergeCell ref="E5:F6"/>
    <mergeCell ref="G5:H6"/>
    <mergeCell ref="I5:J6"/>
    <mergeCell ref="K5:L6"/>
    <mergeCell ref="M5:N6"/>
    <mergeCell ref="O5:P6"/>
    <mergeCell ref="Q5:R6"/>
  </mergeCells>
  <phoneticPr fontId="19"/>
  <pageMargins left="0.70866141732283472" right="0.70866141732283472" top="0.74803149606299213" bottom="0.74803149606299213" header="0.31496062992125984" footer="0.31496062992125984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発注実績</vt:lpstr>
      <vt:lpstr>発注実績!Print_Area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ioas_user</dc:creator>
  <cp:lastModifiedBy>高橋　加寿葉</cp:lastModifiedBy>
  <cp:lastPrinted>2025-07-22T06:39:32Z</cp:lastPrinted>
  <dcterms:created xsi:type="dcterms:W3CDTF">2014-03-03T08:16:48Z</dcterms:created>
  <dcterms:modified xsi:type="dcterms:W3CDTF">2025-07-22T06:40:40Z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4" baseType="lpwstr">
      <vt:lpwstr>2.1.9.0</vt:lpwstr>
      <vt:lpwstr>3.0.4.0</vt:lpwstr>
      <vt:lpwstr>3.1.3.0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2025-07-07T06:02:01Z</vt:filetime>
  </property>
</Properties>
</file>